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ADTTQEP53wuudIIgsqW9f/qQ84UJiM0DNGtIbR83pS0="/>
    </ext>
  </extLst>
</workbook>
</file>

<file path=xl/sharedStrings.xml><?xml version="1.0" encoding="utf-8"?>
<sst xmlns="http://schemas.openxmlformats.org/spreadsheetml/2006/main" count="853" uniqueCount="793">
  <si>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</si>
  <si>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</si>
  <si>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</si>
  <si>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</si>
  <si>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</si>
  <si>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</si>
  <si>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</si>
  <si>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</si>
  <si>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</si>
  <si>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</si>
  <si>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</si>
  <si>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</si>
  <si>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</si>
  <si>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</si>
  <si>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</si>
  <si>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</si>
  <si>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</si>
  <si>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</si>
  <si>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</si>
  <si>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</si>
  <si>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</si>
  <si>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</si>
  <si>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</si>
  <si>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</si>
  <si>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</si>
  <si>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</si>
  <si>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</si>
  <si>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</si>
  <si>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</si>
  <si>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</si>
  <si>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</si>
  <si>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</si>
  <si>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</si>
  <si>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</si>
  <si>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</si>
  <si>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</si>
  <si>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</si>
  <si>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</si>
  <si>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</si>
  <si>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</si>
  <si>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</si>
  <si>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</si>
  <si>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</si>
  <si>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</si>
  <si>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</si>
  <si>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</si>
  <si>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</si>
  <si>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</si>
  <si>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</si>
  <si>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</si>
  <si>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</si>
  <si>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</si>
  <si>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</si>
  <si>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</si>
  <si>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</si>
  <si>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</si>
  <si>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</si>
  <si>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</si>
  <si>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</si>
  <si>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</si>
  <si>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</si>
  <si>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</si>
  <si>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</si>
  <si>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</si>
  <si>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</si>
  <si>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</si>
  <si>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</si>
  <si>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</si>
  <si>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</si>
  <si>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</si>
  <si>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</si>
  <si>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</si>
  <si>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</si>
  <si>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</si>
  <si>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</si>
  <si>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</si>
  <si>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</si>
  <si>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</si>
  <si>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</si>
  <si>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</si>
  <si>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</si>
  <si>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</si>
  <si>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</si>
  <si>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</si>
  <si>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</si>
  <si>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</si>
  <si>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</si>
  <si>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</si>
  <si>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</si>
  <si>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</si>
  <si>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</si>
  <si>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</si>
  <si>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</si>
  <si>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</si>
  <si>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</si>
  <si>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</si>
  <si>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</si>
  <si>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</si>
  <si>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</si>
  <si>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</si>
  <si>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</si>
  <si>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</si>
  <si>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</si>
  <si>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</si>
  <si>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</si>
  <si>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</si>
  <si>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</si>
  <si>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</si>
  <si>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</si>
  <si>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</si>
  <si>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</si>
  <si>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</si>
  <si>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</si>
  <si>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</si>
  <si>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</si>
  <si>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</si>
  <si>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</si>
  <si>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</si>
  <si>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</si>
  <si>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</si>
  <si>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</si>
  <si>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</si>
  <si>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</si>
  <si>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</si>
  <si>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</si>
  <si>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</si>
  <si>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</si>
  <si>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</si>
  <si>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</si>
  <si>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</si>
  <si>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</si>
  <si>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</si>
  <si>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</si>
  <si>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</si>
  <si>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</si>
  <si>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</si>
  <si>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</si>
  <si>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</si>
  <si>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</si>
  <si>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</si>
  <si>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</si>
  <si>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</si>
  <si>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</si>
  <si>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</si>
  <si>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</si>
  <si>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</si>
  <si>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</si>
  <si>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</si>
  <si>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</si>
  <si>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</si>
  <si>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</si>
  <si>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</si>
  <si>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</si>
  <si>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</si>
  <si>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</si>
  <si>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</si>
  <si>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</si>
  <si>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</si>
  <si>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</si>
  <si>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</si>
  <si>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</si>
  <si>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</si>
  <si>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</si>
  <si>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</si>
  <si>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</si>
  <si>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</si>
  <si>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</si>
  <si>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</si>
  <si>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</si>
  <si>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</si>
  <si>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</si>
  <si>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</si>
  <si>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</si>
  <si>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</si>
  <si>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</si>
  <si>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</si>
  <si>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</si>
  <si>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</si>
  <si>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</si>
  <si>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</si>
  <si>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</si>
  <si>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</si>
  <si>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</si>
  <si>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</si>
  <si>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</si>
  <si>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</si>
  <si>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</si>
  <si>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</si>
  <si>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</si>
  <si>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</si>
  <si>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</si>
  <si>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</si>
  <si>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</si>
  <si>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</si>
  <si>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</si>
  <si>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</si>
  <si>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</si>
  <si>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</si>
  <si>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</si>
  <si>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</si>
  <si>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</si>
  <si>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</si>
  <si>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</si>
  <si>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</si>
  <si>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</si>
  <si>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</si>
  <si>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</si>
  <si>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</si>
  <si>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</si>
  <si>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</si>
  <si>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</si>
  <si>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</si>
  <si>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</si>
  <si>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</si>
  <si>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</si>
  <si>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</si>
  <si>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</si>
  <si>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</si>
  <si>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</si>
  <si>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</si>
  <si>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</si>
  <si>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</si>
  <si>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t>
    </r>
    <r>
      <rPr>
        <rFont val="Calibri"/>
        <color theme="1"/>
        <sz val="14.0"/>
      </rPr>
      <t>with repetition: (‘a’, ‘b’), (‘a’, ‘c’), (‘b’, ‘c’), (‘a’, ‘a’), (‘b’, ‘b), (‘c’, ‘c’)          &lt;-------------    (3+2-1)! / 2!*(3-1)! = 6</t>
    </r>
  </si>
  <si>
    <r>
      <rPr>
        <rFont val="Calibri"/>
        <color theme="1"/>
        <sz val="12.0"/>
      </rPr>
      <t xml:space="preserve">
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(r+n−1)! / r!*(n−1)!</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</si>
  <si>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</si>
  <si>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</si>
  <si>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</si>
  <si>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</si>
  <si>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</si>
  <si>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</si>
  <si>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</si>
  <si>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</si>
  <si>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</si>
  <si>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</si>
  <si>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</si>
  <si>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</si>
  <si>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</si>
  <si>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</si>
  <si>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While MSE provides the error magnitude, R² indicated how well your model explains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</si>
  <si>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</si>
  <si>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</si>
  <si>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</si>
  <si>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</si>
  <si>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</si>
  <si>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</si>
  <si>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</si>
  <si>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</si>
  <si>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</si>
  <si>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</si>
  <si>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</si>
  <si>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</si>
  <si>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</si>
  <si>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</si>
  <si>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</si>
  <si>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</si>
  <si>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</si>
  <si>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</si>
  <si>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</si>
  <si>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</si>
  <si>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</si>
  <si>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</si>
  <si>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</si>
  <si>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</si>
  <si>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</si>
  <si>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</si>
  <si>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</si>
  <si>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</si>
  <si>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</si>
  <si>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</si>
  <si>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</si>
  <si>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</si>
  <si>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</si>
  <si>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</si>
  <si>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</si>
  <si>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</si>
  <si>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</si>
  <si>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</si>
  <si>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</si>
  <si>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</si>
  <si>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</si>
  <si>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</si>
  <si>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</si>
  <si>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</si>
  <si>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</si>
  <si>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</si>
  <si>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</si>
  <si>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</si>
  <si>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</si>
  <si>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</si>
  <si>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</si>
  <si>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</si>
  <si>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</si>
  <si>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</si>
  <si>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</si>
  <si>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</si>
  <si>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</si>
  <si>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</si>
  <si>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</si>
  <si>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</si>
  <si>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</si>
  <si>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</si>
  <si>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</si>
  <si>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</si>
  <si>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</si>
  <si>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</si>
  <si>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multinomail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</si>
  <si>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</si>
  <si>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</si>
  <si>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</si>
  <si>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</si>
  <si>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</si>
  <si>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</si>
  <si>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</si>
  <si>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</si>
  <si>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</si>
  <si>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</si>
  <si>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χ2 = ∑(Oi – Ei)2/Ei .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</si>
  <si>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</si>
  <si>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Two Samples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</si>
  <si>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rPr>
      <t>Two-Sample Proportion</t>
    </r>
    <r>
      <rPr>
        <rFont val="Calibri"/>
        <color theme="1"/>
        <sz val="14.0"/>
      </rPr>
      <t xml:space="preserve"> Z-Test determines statistical significance of difference btw proportions of </t>
    </r>
    <r>
      <rPr>
        <rFont val="Calibri"/>
        <color theme="1"/>
        <sz val="14.0"/>
        <u/>
      </rPr>
      <t>two independent groups with binary outcome</t>
    </r>
    <r>
      <rPr>
        <rFont val="Calibri"/>
        <color theme="1"/>
        <sz val="14.0"/>
      </rPr>
      <t xml:space="preserve">.
e.g. sample proportion 'P' and a population proportion 'P0', the </t>
    </r>
    <r>
      <rPr>
        <rFont val="Calibri"/>
        <color theme="1"/>
        <sz val="14.0"/>
        <u/>
      </rPr>
      <t>Z-test</t>
    </r>
    <r>
      <rPr>
        <rFont val="Calibri"/>
        <color theme="1"/>
        <sz val="14.0"/>
      </rPr>
      <t xml:space="preserve"> for a </t>
    </r>
    <r>
      <rPr>
        <rFont val="Calibri"/>
        <color theme="1"/>
        <sz val="14.0"/>
        <u/>
      </rPr>
      <t>one sample proportion</t>
    </r>
    <r>
      <rPr>
        <rFont val="Calibri"/>
        <color theme="1"/>
        <sz val="14.0"/>
      </rPr>
      <t xml:space="preserve"> formula is: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under the null hypothesis, even if we don’t know the 
population standard deviation. Instead, we use the standard error of the sampling distribution, which is based on the population proportion
(it's an alternative to estimate the SE: it's </t>
    </r>
    <r>
      <rPr>
        <rFont val="Calibri"/>
        <color theme="1"/>
        <sz val="14.0"/>
      </rPr>
      <t xml:space="preserve">more computationally efficient than defining it as standard deviation of the bootstrap distribution).
In the </t>
    </r>
    <r>
      <rPr>
        <rFont val="Calibri"/>
        <color theme="1"/>
        <sz val="14.0"/>
        <u/>
      </rPr>
      <t>two samples proportion</t>
    </r>
    <r>
      <rPr>
        <rFont val="Calibri"/>
        <color theme="1"/>
        <sz val="14.0"/>
      </rPr>
      <t xml:space="preserv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</si>
  <si>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standard deviation of the
 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t>
    </r>
    <r>
      <rPr>
        <rFont val="Calibri"/>
        <color rgb="FF000000"/>
        <sz val="12.0"/>
        <u/>
      </rPr>
      <t>sample size large</t>
    </r>
    <r>
      <rPr>
        <rFont val="Calibri"/>
        <color rgb="FF000000"/>
        <sz val="12.0"/>
      </rPr>
      <t xml:space="preserve">,
data normally distributed, better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</si>
  <si>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</si>
  <si>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</si>
  <si>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</si>
  <si>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</si>
  <si>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</si>
  <si>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</si>
  <si>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</si>
  <si>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</si>
  <si>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</si>
  <si>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</si>
  <si>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</si>
  <si>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It’s a useful statistical test when the direct calculation of the variance or distribution of these functions is not feasible or straightforward.</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</si>
  <si>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</si>
  <si>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</si>
  <si>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</si>
  <si>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</si>
  <si>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</si>
  <si>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</si>
  <si>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</si>
  <si>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</si>
  <si>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</si>
  <si>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</si>
  <si>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</si>
  <si>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</si>
  <si>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</si>
  <si>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</si>
  <si>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</si>
  <si>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</si>
  <si>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</si>
  <si>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</si>
  <si>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</si>
  <si>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</si>
  <si>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</si>
  <si>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</si>
  <si>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</si>
  <si>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</si>
  <si>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</si>
  <si>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</si>
  <si>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</si>
  <si>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</si>
  <si>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</si>
  <si>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</si>
  <si>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</si>
  <si>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</si>
  <si>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</si>
  <si>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</si>
  <si>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</si>
  <si>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</si>
  <si>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</si>
  <si>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</si>
  <si>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</si>
  <si>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</si>
  <si>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</si>
  <si>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</si>
  <si>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</si>
  <si>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</si>
  <si>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</si>
  <si>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</si>
  <si>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</si>
  <si>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</si>
  <si>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</si>
  <si>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</si>
  <si>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</si>
  <si>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</si>
  <si>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</si>
  <si>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euclidean distance</t>
    </r>
    <r>
      <rPr>
        <rFont val="Calibri"/>
        <color theme="1"/>
        <sz val="14.0"/>
      </rPr>
      <t xml:space="preserve">, or </t>
    </r>
    <r>
      <rPr>
        <rFont val="Calibri"/>
        <color theme="1"/>
        <sz val="14.0"/>
        <u/>
      </rPr>
      <t>Norm[v] = ||v||</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is a more useful method 
which works on the basic approach of the KNN algorithm, rather than the naive approach of filling all the values with mean or the median.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</si>
  <si>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</si>
  <si>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</si>
  <si>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Collaborative filtering</t>
    </r>
    <r>
      <rPr>
        <rFont val="Calibri"/>
        <color theme="1"/>
        <sz val="12.0"/>
      </rPr>
      <t xml:space="preserve"> considers the behavior of other users
</t>
    </r>
    <r>
      <rPr>
        <rFont val="Calibri"/>
        <i/>
        <color theme="1"/>
        <sz val="12.0"/>
      </rPr>
      <t xml:space="preserve">(it uses a </t>
    </r>
    <r>
      <rPr>
        <rFont val="Calibri"/>
        <i/>
        <color theme="1"/>
        <sz val="12.0"/>
        <u/>
      </rPr>
      <t>Users-Items Interaction Matrix</t>
    </r>
    <r>
      <rPr>
        <rFont val="Calibri"/>
        <i/>
        <color theme="1"/>
        <sz val="12.0"/>
      </rPr>
      <t>, which represents the 
interactions between users and items, to identify similar items)</t>
    </r>
    <r>
      <rPr>
        <rFont val="Calibri"/>
        <color theme="1"/>
        <sz val="12.0"/>
      </rPr>
      <t xml:space="preserve">
</t>
    </r>
    <r>
      <rPr>
        <rFont val="Calibri"/>
        <b/>
        <color theme="1"/>
        <sz val="12.0"/>
      </rPr>
      <t>Content-based filtering</t>
    </r>
    <r>
      <rPr>
        <rFont val="Calibri"/>
        <color theme="1"/>
        <sz val="12.0"/>
      </rPr>
      <t xml:space="preserve"> only checks the info of the actual user
</t>
    </r>
    <r>
      <rPr>
        <rFont val="Calibri"/>
        <i/>
        <color theme="1"/>
        <sz val="12.0"/>
      </rPr>
      <t xml:space="preserve">(it uses a </t>
    </r>
    <r>
      <rPr>
        <rFont val="Calibri"/>
        <i/>
        <color theme="1"/>
        <sz val="12.0"/>
        <u/>
      </rPr>
      <t>Similarity Matrix,</t>
    </r>
    <r>
      <rPr>
        <rFont val="Calibri"/>
        <i/>
        <color theme="1"/>
        <sz val="12.0"/>
      </rPr>
      <t xml:space="preserve"> to identify the items with highest
similarity, according to the user profile and item features)
</t>
    </r>
    <r>
      <rPr>
        <rFont val="Calibri"/>
        <b/>
        <color theme="1"/>
        <sz val="12.0"/>
        <u/>
      </rPr>
      <t>Matrix factorization (eg NMF)</t>
    </r>
    <r>
      <rPr>
        <rFont val="Calibri"/>
        <b/>
        <color theme="1"/>
        <sz val="12.0"/>
      </rPr>
      <t>:</t>
    </r>
    <r>
      <rPr>
        <rFont val="Calibri"/>
        <color theme="1"/>
        <sz val="12.0"/>
      </rPr>
      <t xml:space="preserve"> decomposes user-item [V] matrix 
into the two lower dimensionality rectangular matrices: [W]*[H].</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Autoencoders</t>
    </r>
    <r>
      <rPr>
        <rFont val="Calibri"/>
        <color theme="1"/>
        <sz val="12.0"/>
      </rPr>
      <t xml:space="preserve">: learn a compressed representation of input data, 
capturing underlying factors explaining observ. user-item interact.
</t>
    </r>
    <r>
      <rPr>
        <rFont val="Calibri"/>
        <b/>
        <color theme="1"/>
        <sz val="12.0"/>
      </rPr>
      <t>Transformers</t>
    </r>
    <r>
      <rPr>
        <rFont val="Calibri"/>
        <color theme="1"/>
        <sz val="12.0"/>
      </rPr>
      <t xml:space="preserve">: capture intricate user/item patterns&amp;dependenc., 
self-attention used to consider entire user-item interact. context.
</t>
    </r>
    <r>
      <rPr>
        <rFont val="Calibri"/>
        <b/>
        <color theme="1"/>
        <sz val="12.0"/>
      </rPr>
      <t>Apriori algorithm</t>
    </r>
    <r>
      <rPr>
        <rFont val="Calibri"/>
        <color theme="1"/>
        <sz val="12.0"/>
      </rPr>
      <t>: to find frequent itemsets, that appear together
in the transactions more frequently than a specified threshold, 
to generate association rules and identify relationships btw items.</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</si>
  <si>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</si>
  <si>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</si>
  <si>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</si>
  <si>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</si>
  <si>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</si>
  <si>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</si>
  <si>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</si>
  <si>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</si>
  <si>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</si>
  <si>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</si>
  <si>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</si>
  <si>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</si>
  <si>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</si>
  <si>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</si>
  <si>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</si>
  <si>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</si>
  <si>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</si>
  <si>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</si>
  <si>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</si>
  <si>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</si>
  <si>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L2 slopes can be constrained close to 0: used with relevant or co-dependent features (can detect their correlation and </t>
    </r>
    <r>
      <rPr>
        <rFont val="Calibri"/>
        <b/>
        <color theme="1"/>
        <sz val="14.0"/>
      </rPr>
      <t>features importance</t>
    </r>
    <r>
      <rPr>
        <rFont val="Calibri"/>
        <color theme="1"/>
        <sz val="14.0"/>
      </rPr>
      <t xml:space="preserve">)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</si>
  <si>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</si>
  <si>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</si>
  <si>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</si>
  <si>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</si>
  <si>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</si>
  <si>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</si>
  <si>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</si>
  <si>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</si>
  <si>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</si>
  <si>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</si>
  <si>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</si>
  <si>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</si>
  <si>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</si>
  <si>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</si>
  <si>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</si>
  <si>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</si>
  <si>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</si>
  <si>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</si>
  <si>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</si>
  <si>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</si>
  <si>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</si>
  <si>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</si>
  <si>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</si>
  <si>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</si>
  <si>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</si>
  <si>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</si>
  <si>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</si>
  <si>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</si>
  <si>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</si>
  <si>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</si>
  <si>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</si>
  <si>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</si>
  <si>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</si>
  <si>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</si>
  <si>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</si>
  <si>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</si>
  <si>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</si>
  <si>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</si>
  <si>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</si>
  <si>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</si>
  <si>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</si>
  <si>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</si>
  <si>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</si>
  <si>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</si>
  <si>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</si>
  <si>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</si>
  <si>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</si>
  <si>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</si>
  <si>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</si>
  <si>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</si>
  <si>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</si>
  <si>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</si>
  <si>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</si>
  <si>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</si>
  <si>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</si>
  <si>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</si>
  <si>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At</t>
    </r>
    <r>
      <rPr>
        <rFont val="Calibri"/>
        <b/>
        <color theme="1"/>
        <sz val="14.0"/>
      </rPr>
      <t xml:space="preserve"> FINE-TUNING,</t>
    </r>
    <r>
      <rPr>
        <rFont val="Calibri"/>
        <color theme="1"/>
        <sz val="14.0"/>
      </rPr>
      <t xml:space="preserve"> </t>
    </r>
    <r>
      <rPr>
        <rFont val="Calibri"/>
        <color theme="1"/>
        <sz val="14.0"/>
        <u/>
      </rPr>
      <t>new layers</t>
    </r>
    <r>
      <rPr>
        <rFont val="Calibri"/>
        <color theme="1"/>
        <sz val="14.0"/>
      </rPr>
      <t xml:space="preserve"> (NLP task specific) are added to the pre-trained model. The </t>
    </r>
    <r>
      <rPr>
        <rFont val="Calibri"/>
        <color theme="1"/>
        <sz val="14.0"/>
        <u/>
      </rPr>
      <t>input samples</t>
    </r>
    <r>
      <rPr>
        <rFont val="Calibri"/>
        <color theme="1"/>
        <sz val="14.0"/>
      </rPr>
      <t xml:space="preserve"> from the task-specific data are processed 
by all layers of the new model, and the </t>
    </r>
    <r>
      <rPr>
        <rFont val="Calibri"/>
        <color theme="1"/>
        <sz val="14.0"/>
        <u/>
      </rPr>
      <t>outputs 1.2.3.4.</t>
    </r>
    <r>
      <rPr>
        <rFont val="Calibri"/>
        <color theme="1"/>
        <sz val="14.0"/>
      </rPr>
      <t xml:space="preserve"> are generated anew for each input example, and used to make task-specific predictions.
The </t>
    </r>
    <r>
      <rPr>
        <rFont val="Calibri"/>
        <color theme="1"/>
        <sz val="14.0"/>
        <u/>
      </rPr>
      <t>weights</t>
    </r>
    <r>
      <rPr>
        <rFont val="Calibri"/>
        <color theme="1"/>
        <sz val="14.0"/>
      </rPr>
      <t xml:space="preserve"> of the new layers are learned from scratch, while the others are kept (almost) frozen: </t>
    </r>
    <r>
      <rPr>
        <rFont val="Calibri"/>
        <color theme="1"/>
        <sz val="14.0"/>
        <u/>
      </rPr>
      <t>training process faster and preventing overfit.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</si>
  <si>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</si>
  <si>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fine-tuning only the parameters of the newly added layers.</t>
    </r>
    <r>
      <rPr>
        <rFont val="Calibri"/>
        <color theme="1"/>
        <sz val="12.0"/>
      </rPr>
      <t xml:space="preserve">
In </t>
    </r>
    <r>
      <rPr>
        <rFont val="Calibri"/>
        <b/>
        <color theme="1"/>
        <sz val="12.0"/>
      </rPr>
      <t>feature-based approach</t>
    </r>
    <r>
      <rPr>
        <rFont val="Calibri"/>
        <color theme="1"/>
        <sz val="12.0"/>
      </rPr>
      <t xml:space="preserve">, e.g. ELMo, transfer learning is used, 
extracting features from a pre-trained model, and reusing them 
in </t>
    </r>
    <r>
      <rPr>
        <rFont val="Calibri"/>
        <color theme="1"/>
        <sz val="12.0"/>
        <u/>
      </rPr>
      <t>final model</t>
    </r>
    <r>
      <rPr>
        <rFont val="Calibri"/>
        <color theme="1"/>
        <sz val="12.0"/>
      </rPr>
      <t xml:space="preserve"> (used if it's already a functional task-specific model)
</t>
    </r>
    <r>
      <rPr>
        <rFont val="Calibri"/>
        <i/>
        <color theme="1"/>
        <sz val="12.0"/>
      </rPr>
      <t xml:space="preserve">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(useful if the model adapts well to our task)
In </t>
    </r>
    <r>
      <rPr>
        <rFont val="Calibri"/>
        <b/>
        <color theme="1"/>
        <sz val="12.0"/>
      </rPr>
      <t>multitask learning approach</t>
    </r>
    <r>
      <rPr>
        <rFont val="Calibri"/>
        <color theme="1"/>
        <sz val="12.0"/>
      </rPr>
      <t xml:space="preserve">, we append more task specific 
layers to the main shared network, fine tuning all of them, 
updating all networks parameters during backpropagation
(this way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</si>
  <si>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</si>
  <si>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</si>
  <si>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</si>
  <si>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</si>
  <si>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</si>
  <si>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</si>
  <si>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</si>
  <si>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</si>
  <si>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</si>
  <si>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</si>
  <si>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</si>
  <si>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</si>
  <si>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</si>
  <si>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</si>
  <si>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</si>
  <si>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</si>
  <si>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</si>
  <si>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</si>
  <si>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</si>
  <si>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</si>
  <si>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</si>
  <si>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</si>
  <si>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</si>
  <si>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</si>
  <si>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</si>
  <si>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</si>
  <si>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</si>
  <si>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</si>
  <si>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</si>
  <si>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</si>
  <si>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</si>
  <si>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</si>
  <si>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</si>
  <si>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</si>
  <si>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</si>
  <si>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</si>
  <si>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</si>
  <si>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</si>
  <si>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</si>
  <si>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</si>
  <si>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</si>
  <si>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</si>
  <si>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</si>
  <si>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</si>
  <si>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</si>
  <si>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</si>
  <si>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</si>
  <si>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</si>
  <si>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</si>
  <si>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</si>
  <si>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</si>
  <si>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</si>
  <si>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</si>
  <si>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</si>
  <si>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</si>
  <si>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</si>
  <si>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</si>
  <si>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</si>
  <si>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</si>
  <si>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</si>
  <si>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</si>
  <si>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</si>
  <si>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</si>
  <si>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</si>
  <si>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</si>
  <si>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</si>
  <si>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</si>
  <si>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</si>
  <si>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</si>
  <si>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</si>
  <si>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</si>
  <si>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</si>
  <si>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</si>
  <si>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</si>
  <si>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</si>
  <si>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</si>
  <si>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</si>
  <si>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</si>
  <si>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</si>
  <si>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</si>
  <si>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</si>
  <si>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</si>
  <si>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</si>
  <si>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</si>
  <si>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</si>
  <si>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</si>
  <si>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</si>
  <si>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</si>
  <si>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</si>
  <si>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</si>
  <si>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</si>
  <si>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</si>
  <si>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</si>
  <si>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</si>
  <si>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</si>
  <si>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</si>
  <si>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</si>
  <si>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</si>
  <si>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</si>
  <si>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</si>
  <si>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</si>
  <si>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</si>
  <si>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</si>
  <si>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</si>
  <si>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</si>
  <si>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</si>
  <si>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</si>
  <si>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</si>
  <si>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</si>
  <si>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</si>
  <si>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</si>
  <si>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</si>
  <si>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</si>
  <si>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</si>
  <si>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</si>
  <si>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</si>
  <si>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</si>
  <si>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</si>
  <si>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</si>
  <si>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</si>
  <si>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</si>
  <si>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</si>
  <si>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</si>
  <si>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</si>
  <si>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</si>
  <si>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</si>
  <si>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</si>
  <si>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</si>
  <si>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</si>
  <si>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</si>
  <si>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</si>
  <si>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</si>
  <si>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</si>
  <si>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</si>
  <si>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</si>
  <si>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</si>
  <si>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</si>
  <si>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</si>
  <si>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</si>
  <si>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</si>
  <si>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</si>
  <si>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</si>
  <si>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</si>
  <si>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</si>
  <si>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</si>
  <si>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</si>
  <si>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</si>
  <si>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</si>
  <si>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</si>
  <si>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</si>
  <si>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</si>
  <si>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</si>
  <si>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</si>
  <si>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</si>
  <si>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</si>
  <si>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</si>
  <si>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</si>
  <si>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</si>
  <si>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</si>
  <si>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</si>
  <si>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</si>
  <si>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</si>
  <si>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</si>
  <si>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</si>
  <si>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</si>
  <si>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</si>
  <si>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</si>
  <si>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</si>
  <si>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</si>
  <si>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</si>
  <si>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</si>
  <si>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</si>
  <si>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</si>
  <si>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</si>
  <si>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</si>
  <si>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</si>
  <si>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</si>
  <si>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</si>
  <si>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</si>
  <si>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</si>
  <si>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</si>
  <si>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</si>
  <si>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</si>
  <si>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</si>
  <si>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</si>
  <si>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</si>
  <si>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</si>
  <si>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</si>
  <si>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(Allianz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</si>
  <si>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</si>
  <si>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</si>
  <si>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</si>
  <si>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</si>
  <si>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</si>
  <si>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</si>
  <si>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</si>
  <si>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</si>
  <si>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</si>
  <si>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</si>
  <si>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</si>
  <si>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</si>
  <si>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</si>
  <si>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</si>
  <si>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Allianz quotes,
 is in place in PowerBI online. PowerBI visualizations of Allianz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</si>
  <si>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</si>
  <si>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Allianz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</si>
  <si>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</si>
  <si>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Allianz Customer data: 1. Sales information </t>
    </r>
    <r>
      <rPr>
        <rFont val="Calibri"/>
        <i/>
        <color theme="1"/>
        <sz val="14.0"/>
      </rPr>
      <t>(without ML model)</t>
    </r>
    <r>
      <rPr>
        <rFont val="Calibri"/>
        <color theme="1"/>
        <sz val="14.0"/>
      </rPr>
      <t xml:space="preserve"> 2. Sales score </t>
    </r>
    <r>
      <rPr>
        <rFont val="Calibri"/>
        <i/>
        <color theme="1"/>
        <sz val="14.0"/>
      </rPr>
      <t xml:space="preserve">(through Allianz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</si>
  <si>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</si>
  <si>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</si>
  <si>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Allianz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</si>
  <si>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</si>
  <si>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</si>
  <si>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 &amp; Techniques</t>
  </si>
  <si>
    <t>Features Selection - Importance</t>
  </si>
  <si>
    <t>Model Type &amp; Choice</t>
  </si>
  <si>
    <t>Relevant Tools &amp; Libraries</t>
  </si>
  <si>
    <t>Scores and Metrics</t>
  </si>
  <si>
    <t>Hypothesis test / Bayesian</t>
  </si>
  <si>
    <t>KPIs and Reporting</t>
  </si>
  <si>
    <t>Deployment</t>
  </si>
  <si>
    <t>Data Governance, Achievement &amp; Difficulties</t>
  </si>
  <si>
    <t>General</t>
  </si>
  <si>
    <r>
      <rPr>
        <rFont val="Calibri"/>
        <color rgb="FF000000"/>
        <sz val="14.0"/>
      </rPr>
      <t xml:space="preserve">Different features imported from different legacy systems, 
according to local criteria (e.g. for different geographic areas): 
ADF, Databricks &amp; PySpark for ETL from legacy system databases
</t>
    </r>
    <r>
      <rPr>
        <rFont val="Calibri"/>
        <color rgb="FF000000"/>
        <sz val="14.0"/>
        <u/>
      </rPr>
      <t>OE specifics Data Models</t>
    </r>
    <r>
      <rPr>
        <rFont val="Calibri"/>
        <color rgb="FF000000"/>
        <sz val="14.0"/>
      </rPr>
      <t xml:space="preserve">
(built on top of a DW containing historical anonymized data),
contain OE specific filtered cleaned data with proper aggregation:
policy, driver, car, geolocational features (deriv. from postcodes)
ONLY for CLAIMS: 
From Harmonized Data Layer: accident, customer, legal data.
Datasets and free text stored in AzureBlob DataLake,
text extracted from: damage assessment info, vehicle report
KAFKA streams </t>
    </r>
    <r>
      <rPr>
        <rFont val="Calibri"/>
        <color rgb="FF000000"/>
        <sz val="14.0"/>
        <u/>
      </rPr>
      <t>FNOL info or Quotes events</t>
    </r>
    <r>
      <rPr>
        <rFont val="Calibri"/>
        <color rgb="FF000000"/>
        <sz val="14.0"/>
      </rPr>
      <t>, asap reported, to 
publish into 'kafka topics' (for real time execution, beside batch exec)</t>
    </r>
  </si>
  <si>
    <r>
      <rPr>
        <rFont val="Calibri"/>
        <color rgb="FF000000"/>
        <sz val="14.0"/>
      </rPr>
      <t xml:space="preserve">Removal of </t>
    </r>
    <r>
      <rPr>
        <rFont val="Calibri"/>
        <color rgb="FF000000"/>
        <sz val="14.0"/>
        <u/>
      </rPr>
      <t>Outliers</t>
    </r>
    <r>
      <rPr>
        <rFont val="Calibri"/>
        <color rgb="FF000000"/>
        <sz val="14.0"/>
      </rPr>
      <t xml:space="preserve">:
IF norm.distr. : mean∓3*std, IF not norm.distr.: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if model needs data normally distributed</t>
    </r>
  </si>
  <si>
    <r>
      <rPr>
        <rFont val="Calibri"/>
        <color rgb="FF000000"/>
        <sz val="14.0"/>
        <u/>
      </rPr>
      <t>Feature importance</t>
    </r>
    <r>
      <rPr>
        <rFont val="Calibri"/>
        <color rgb="FF000000"/>
        <sz val="14.0"/>
      </rPr>
      <t xml:space="preserve"> checking:
0) Filter methods (before model training)
 1) coefficients absolute values
in logistic (or linear) regression and SVC (or SVR) linear, 
2) PFI, PDP in SVC (or SVR) with non linear kernel,
3) the attribute feature_importances_ or RFE in RandomForest
4) and SHAP in lightGBM &amp; XGBOOST
Rule of thumb:
at least 20 (or 30) </t>
    </r>
    <r>
      <rPr>
        <rFont val="Calibri"/>
        <color rgb="FF000000"/>
        <sz val="14.0"/>
        <u/>
      </rPr>
      <t>samples per feature</t>
    </r>
    <r>
      <rPr>
        <rFont val="Calibri"/>
        <color rgb="FF000000"/>
        <sz val="14.0"/>
      </rPr>
      <t xml:space="preserve"> &amp; at least 1000 samples
BERT CLS embedding token (usually 768 dimensions) 
derived from text data (equivalent to 768 features)
It's possible to reduce this number of features with PCA, and
concatenate them with the other Data Model features, and
use the </t>
    </r>
    <r>
      <rPr>
        <rFont val="Calibri"/>
        <color rgb="FF000000"/>
        <sz val="14.0"/>
        <u/>
      </rPr>
      <t>fine tuned BERT classification head</t>
    </r>
    <r>
      <rPr>
        <rFont val="Calibri"/>
        <color rgb="FF000000"/>
        <sz val="14.0"/>
      </rPr>
      <t xml:space="preserve"> for final prediction
To get the </t>
    </r>
    <r>
      <rPr>
        <rFont val="Calibri"/>
        <color rgb="FF000000"/>
        <sz val="14.0"/>
        <u/>
      </rPr>
      <t>single words (or unigram tokens) importance</t>
    </r>
    <r>
      <rPr>
        <rFont val="Calibri"/>
        <color rgb="FF000000"/>
        <sz val="14.0"/>
      </rPr>
      <t>:
1) use the BERT attention weight (complex) or 2) train a log.reg. 
with the embedded tokens and check their coefficients (simpler)</t>
    </r>
  </si>
  <si>
    <r>
      <rPr>
        <rFont val="Calibri"/>
        <color rgb="FF000000"/>
        <sz val="14.0"/>
      </rPr>
      <t xml:space="preserve">L1/L2 Reg Linear/Logistic Regression, 
RandomForest, SVC/SVR,
lightGBM, XGBoost
(executing a preliminary score check through </t>
    </r>
    <r>
      <rPr>
        <rFont val="Calibri"/>
        <color rgb="FF000000"/>
        <sz val="14.0"/>
        <u/>
      </rPr>
      <t>cross_val_score</t>
    </r>
    <r>
      <rPr>
        <rFont val="Calibri"/>
        <color rgb="FF000000"/>
        <sz val="14.0"/>
      </rPr>
      <t>)
if analyzing hand-written notes / vehicle damages:
Object Detection - CNN ResNet - to detect vehicle damage.
OCR CRNN from hand written notes &amp; claim report comments
if using separate model to extract extra feature from text, like
FastText, BERT (classif): BI(or FD)_prob_% as input to main model
Model re-trained (and score re-checked: automatic alerts set) when:
new free text generated from documentations,
or new features added or updated,
or if the competitor website is crawled again.
Frequent GitHub commits for version control and code review.</t>
    </r>
  </si>
  <si>
    <r>
      <rPr>
        <rFont val="Calibri"/>
        <color rgb="FF000000"/>
        <sz val="14.0"/>
      </rPr>
      <t xml:space="preserve">Pandas, Sklearn, lightgbm,
</t>
    </r>
    <r>
      <rPr>
        <rFont val="Calibri"/>
        <color rgb="FF000000"/>
        <sz val="14.0"/>
      </rPr>
      <t xml:space="preserve">tensorflow, pytorch
</t>
    </r>
    <r>
      <rPr>
        <rFont val="Calibri"/>
        <color rgb="FF000000"/>
        <sz val="14.0"/>
      </rPr>
      <t>scipy.stats and statsmodel
for hypothesis testing
pandas-profiling for EDA
pgeocode library, for latitute-longitude GPS coordinates
'folium' library to create 'leaflet' interactive geo-maps
'plotly' library for interactive 3-D 
web based clustering visualizations</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</si>
  <si>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</si>
  <si>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</si>
  <si>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t>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
Some reports: 
1) Positive Recall, Positive Precision (or RSE, Adjusted R2) VS time,
to plot the models score evolution over time
2) target variable by time (e.g. average per month)
and aggregated by customer, policy, car types and locations
3) PDP Info_plot target_plot shows the average target across different 
buckets (ranges) of a feature (keeping others constant) &amp; the trend line</t>
  </si>
  <si>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Azure Kubernetes Service, and a load balancer is implemented to execute them.
Finally, another web app is the interface btw UAT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Registering </t>
    </r>
    <r>
      <rPr>
        <rFont val="Calibri"/>
        <color theme="1"/>
        <sz val="14.0"/>
        <u/>
      </rPr>
      <t>PROD</t>
    </r>
    <r>
      <rPr>
        <rFont val="Calibri"/>
        <color theme="1"/>
        <sz val="14.0"/>
      </rPr>
      <t xml:space="preserve"> model in </t>
    </r>
    <r>
      <rPr>
        <rFont val="Calibri"/>
        <color theme="1"/>
        <sz val="14.0"/>
        <u/>
      </rPr>
      <t>Azure ML</t>
    </r>
    <r>
      <rPr>
        <rFont val="Calibri"/>
        <color theme="1"/>
        <sz val="14.0"/>
      </rPr>
      <t>: connect to workspace, create entry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</si>
  <si>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</si>
  <si>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</si>
  <si>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</si>
  <si>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 xml:space="preserve">
</t>
  </si>
  <si>
    <r>
      <rPr>
        <rFont val="Calibri"/>
        <color rgb="FF000000"/>
        <sz val="14.0"/>
      </rPr>
      <t xml:space="preserve">Data filtering (e.g. </t>
    </r>
    <r>
      <rPr>
        <rFont val="Calibri"/>
        <color rgb="FF000000"/>
        <sz val="14.0"/>
      </rPr>
      <t>excluding open claims 
with unavailable records and invalid amounts</t>
    </r>
    <r>
      <rPr>
        <rFont val="Calibri"/>
        <color rgb="FF000000"/>
        <sz val="14.0"/>
      </rPr>
      <t xml:space="preserve">)
</t>
    </r>
  </si>
  <si>
    <t>Around 70 Features used for inference  
Around 100.000 subclaims for model training
Most important features:
e.g. claim reason code, loss type</t>
  </si>
  <si>
    <t xml:space="preserve">
Bodily Injury:
Classification: BI or not-BI
Multiclass: different gravity level of BI
Material Damage:
Regression: damage amount</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</si>
  <si>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</si>
  <si>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</si>
  <si>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detected, # BI claims real VS time
# BI claims closed, # non-BI claims closed VS time
# BI claims closed Intervention (model run) VS time, 
# BI claims closed Control (model not run) VS time
- # medical assessment assignments, - amount of BI payouts, 
- # claims with lawyer involvement, -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</si>
  <si>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</si>
  <si>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</si>
  <si>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</si>
  <si>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t>Additional customer data extracted from external sources (e.g. 
social networks) by the entity resolution provider 'Quantexa', to 
ensure multiple persons (or properties) relate to the same entity
(support to detect multiple claims for the same accident).</t>
  </si>
  <si>
    <r>
      <rPr>
        <rFont val="Calibri"/>
        <color rgb="FF000000"/>
        <sz val="14.0"/>
      </rPr>
      <t>Data filtering (</t>
    </r>
    <r>
      <rPr>
        <rFont val="Calibri"/>
        <color rgb="FF000000"/>
        <sz val="14.0"/>
      </rPr>
      <t>e.g. excluding open claims 
with unavailable records and invalid amounts</t>
    </r>
    <r>
      <rPr>
        <rFont val="Calibri"/>
        <color rgb="FF000000"/>
        <sz val="14.0"/>
      </rPr>
      <t>)</t>
    </r>
  </si>
  <si>
    <r>
      <rPr>
        <rFont val="Calibri"/>
        <color rgb="FF000000"/>
        <sz val="14.0"/>
      </rPr>
      <t xml:space="preserve">Around 100 Features used for inference  
Around 200.000 subclaims for model training
Most important features: 
Sequela, numb. previous claims &amp; indemnities, Bodily Injury
</t>
    </r>
    <r>
      <rPr>
        <rFont val="Calibri"/>
        <i/>
        <color rgb="FF000000"/>
        <sz val="14.0"/>
      </rPr>
      <t>Bodily Injury - also Input of main model</t>
    </r>
  </si>
  <si>
    <t>Classification:
False Claims detection
Regression:
Exaggerated Claims (expected value detection)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</si>
  <si>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</si>
  <si>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</si>
  <si>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</si>
  <si>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</si>
  <si>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</si>
  <si>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</si>
  <si>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</si>
  <si>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Data filtering (</t>
    </r>
    <r>
      <rPr>
        <rFont val="Calibri"/>
        <color rgb="FF000000"/>
        <sz val="14.0"/>
      </rPr>
      <t>e.g. quotes incorrectly crawled</t>
    </r>
    <r>
      <rPr>
        <rFont val="Calibri"/>
        <color rgb="FF000000"/>
        <sz val="14.0"/>
      </rPr>
      <t>)</t>
    </r>
  </si>
  <si>
    <t>Around 50 Features used for inference  
Around 10.000 crawled quotes for model training
Most important features: 
bonus malus, age driver, age car, premium allianz</t>
  </si>
  <si>
    <t xml:space="preserve">Regression: predict competitor premium value
</t>
  </si>
  <si>
    <t xml:space="preserve">
MAE --&gt; MSE &amp; RMSE 
(to additionally penalize outliers),
R2 --&gt; Adjusted R2 
RMSE --&gt; RSE
(to additionally penalize a too high features number)</t>
  </si>
  <si>
    <r>
      <rPr>
        <rFont val="Calibri"/>
        <color rgb="FF000000"/>
        <sz val="14.0"/>
      </rPr>
      <t xml:space="preserve">Allianz premium VS Competitor premium (by regions)
</t>
    </r>
    <r>
      <rPr>
        <rFont val="Calibri"/>
        <i/>
        <color rgb="FF000000"/>
        <sz val="14.0"/>
      </rPr>
      <t xml:space="preserve">additional aggregations by: vehicle types, package type, car type, etc.
</t>
    </r>
    <r>
      <rPr>
        <rFont val="Calibri"/>
        <color rgb="FF000000"/>
        <sz val="14.0"/>
      </rPr>
      <t>Competitor predicted premium VS Competitor real premium</t>
    </r>
  </si>
  <si>
    <t>Achievements:
Identify incongruences between the competitor and allianz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</si>
  <si>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(MARKET)</t>
  </si>
  <si>
    <t>Predict if the customer finalizes the sales
after creating a quote
Aggregate the results to identify
the conversion rates for different segments</t>
  </si>
  <si>
    <r>
      <rPr>
        <rFont val="Calibri"/>
        <color rgb="FF000000"/>
        <sz val="14.0"/>
        <u/>
      </rPr>
      <t>From Allianz web site:</t>
    </r>
    <r>
      <rPr>
        <rFont val="Calibri"/>
        <color rgb="FF000000"/>
        <sz val="14.0"/>
      </rPr>
      <t xml:space="preserve">
User Input variables, during customer journey on the website,
detected as KAFKA streaming events, and stored in AWS Quotes DB</t>
    </r>
  </si>
  <si>
    <r>
      <rPr>
        <rFont val="Calibri"/>
        <color rgb="FF000000"/>
        <sz val="14.0"/>
      </rPr>
      <t>Data filtering (</t>
    </r>
    <r>
      <rPr>
        <rFont val="Calibri"/>
        <color rgb="FF000000"/>
        <sz val="14.0"/>
      </rPr>
      <t>e.g. excluding YEB end of year, 
where different prices and discounts are applied</t>
    </r>
    <r>
      <rPr>
        <rFont val="Calibri"/>
        <color rgb="FF000000"/>
        <sz val="14.0"/>
      </rPr>
      <t>)</t>
    </r>
  </si>
  <si>
    <r>
      <rPr>
        <rFont val="Calibri"/>
        <color rgb="FF000000"/>
        <sz val="14.0"/>
      </rPr>
      <t xml:space="preserve">Around 50 Features used for inference  
Around 100.000 quotes for model training
Most important features: 
premium MOD and MTPL, differ_premium Allianz_competitor, 
years previous insurer, quote date to inception date, 
deductible, payment frequency, bonus malus class, age driver. 
</t>
    </r>
    <r>
      <rPr>
        <rFont val="Calibri"/>
        <i/>
        <color rgb="FF000000"/>
        <sz val="14.0"/>
      </rPr>
      <t>Competitor Premium Predicted  - also Input of main model</t>
    </r>
  </si>
  <si>
    <t>Classification: Sold or not Sold</t>
  </si>
  <si>
    <r>
      <rPr>
        <rFont val="Calibri"/>
        <color rgb="FF000000"/>
        <sz val="14.0"/>
      </rPr>
      <t xml:space="preserve">Equally important FP and FN --&gt; Recall TPR important as Precision Pos
</t>
    </r>
    <r>
      <rPr>
        <rFont val="Calibri"/>
        <i/>
        <color rgb="FF000000"/>
        <sz val="14.0"/>
      </rPr>
      <t>(in sales: tradeoff btw precision and recall is important, if dealing with a real stock)</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</si>
  <si>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</si>
  <si>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t>Webpage A VS Webpage B conversion rate</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</si>
  <si>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</si>
  <si>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Sales
Score
-
Churn
Prediction
(MARKET)</t>
  </si>
  <si>
    <r>
      <rPr>
        <rFont val="Calibri"/>
        <color rgb="FF000000"/>
        <sz val="14.0"/>
        <u/>
      </rPr>
      <t>Google Smart Bidding</t>
    </r>
    <r>
      <rPr>
        <rFont val="Calibri"/>
        <color rgb="FF000000"/>
        <sz val="14.0"/>
      </rPr>
      <t xml:space="preserve">: strategy to maximize 
the user conversion rate, using ML to display
 ads banners at the right time to the right user.
Google runs its ML model using data: 
1. Sales info (retrieved by Google using tracking cookies) 
2. Sales score (provided to Google by Allianz ML model)
The Sales Score percentage represents the sale quality:
it is the Customer cancellation probabilities product
of the following two classification models: 
</t>
    </r>
    <r>
      <rPr>
        <rFont val="Calibri"/>
        <color rgb="FF000000"/>
        <sz val="14.0"/>
        <u/>
      </rPr>
      <t xml:space="preserve">Churn score at begin% * Churn score at mid term%
</t>
    </r>
    <r>
      <rPr>
        <rFont val="Calibri"/>
        <color rgb="FF000000"/>
        <sz val="14.0"/>
      </rPr>
      <t>(a sale score numeric value to be provided to Google)</t>
    </r>
  </si>
  <si>
    <r>
      <rPr>
        <rFont val="Calibri"/>
        <color rgb="FF000000"/>
        <sz val="14.0"/>
      </rPr>
      <t>Customers Portfolio data, two different datasets 
are generated to train the two Churn models.
The Churn is considered '</t>
    </r>
    <r>
      <rPr>
        <rFont val="Calibri"/>
        <color rgb="FF000000"/>
        <sz val="14.0"/>
        <u/>
      </rPr>
      <t>at the begin</t>
    </r>
    <r>
      <rPr>
        <rFont val="Calibri"/>
        <color rgb="FF000000"/>
        <sz val="14.0"/>
      </rPr>
      <t>' when the customer 
cancels the contract before its inception date.
The Churn score '</t>
    </r>
    <r>
      <rPr>
        <rFont val="Calibri"/>
        <color rgb="FF000000"/>
        <sz val="14.0"/>
        <u/>
      </rPr>
      <t>at mid term</t>
    </r>
    <r>
      <rPr>
        <rFont val="Calibri"/>
        <color rgb="FF000000"/>
        <sz val="14.0"/>
      </rPr>
      <t>' dataset is divided in two subsets: 
a) cancellations within the first year b) cancellations afterwards
We not only use the user input variables during customer journey,
but also third party data to retrieve information about the user.
That's why no Kakfa streaming is necessary for sales score. 
In fact, the sale score can be provided to Google not real time.</t>
    </r>
  </si>
  <si>
    <r>
      <rPr>
        <rFont val="Calibri"/>
        <color rgb="FF000000"/>
        <sz val="14.0"/>
      </rPr>
      <t>Data filtering 
(</t>
    </r>
    <r>
      <rPr>
        <rFont val="Calibri"/>
        <color rgb="FF000000"/>
        <sz val="14.0"/>
      </rPr>
      <t>e.g. Cancellations at renewal excluded.</t>
    </r>
    <r>
      <rPr>
        <rFont val="Calibri"/>
        <color rgb="FF000000"/>
        <sz val="14.0"/>
      </rPr>
      <t>)</t>
    </r>
  </si>
  <si>
    <r>
      <rPr>
        <rFont val="Calibri"/>
        <color rgb="FF000000"/>
        <sz val="14.0"/>
      </rPr>
      <t xml:space="preserve">Around 50 Features used for inference  
Around 50.000 quotes for model training
 Most important features, according to proportionality 
to the cancellation probability:
</t>
    </r>
    <r>
      <rPr>
        <rFont val="Calibri"/>
        <color rgb="FF000000"/>
        <sz val="14.0"/>
        <u/>
      </rPr>
      <t>direct prop.</t>
    </r>
    <r>
      <rPr>
        <rFont val="Calibri"/>
        <color rgb="FF000000"/>
        <sz val="14.0"/>
      </rPr>
      <t xml:space="preserve">: annual premium amount, car age, 
</t>
    </r>
    <r>
      <rPr>
        <rFont val="Calibri"/>
        <color rgb="FF000000"/>
        <sz val="14.0"/>
        <u/>
      </rPr>
      <t>inverse prop.</t>
    </r>
    <r>
      <rPr>
        <rFont val="Calibri"/>
        <color rgb="FF000000"/>
        <sz val="14.0"/>
      </rPr>
      <t xml:space="preserve">: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Competitor Premium &amp; Credit Score - also Inputs of main model</t>
    </r>
  </si>
  <si>
    <r>
      <rPr>
        <rFont val="Calibri"/>
        <color rgb="FF000000"/>
        <sz val="14.0"/>
      </rPr>
      <t xml:space="preserve">Classification: Lapse or not Lapse (at begin)
Classification: Lapse or not Lapse (at midterm)
Regression: Sale Quality Value
(predicting average premium earned per year,
N.B. to be multiplied with the average duration of the policy, 
</t>
    </r>
    <r>
      <rPr>
        <rFont val="Calibri"/>
        <color rgb="FF000000"/>
        <sz val="14.0"/>
        <u/>
      </rPr>
      <t>predicted by another regression model: contract duraction</t>
    </r>
    <r>
      <rPr>
        <rFont val="Calibri"/>
        <color rgb="FF000000"/>
        <sz val="14.0"/>
      </rPr>
      <t>)</t>
    </r>
  </si>
  <si>
    <t xml:space="preserve">
Better more FN than FP --&gt; Precision more important than recall:
we don't want to send special offer to false potential 'churning customers' detected</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</si>
  <si>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</si>
  <si>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t>Allianz Webpage VS Google Smart Bidding acquired insurances</t>
  </si>
  <si>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</si>
  <si>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t>Credit 
Score
(RISK - UW)</t>
  </si>
  <si>
    <t>Used to predict the risk of loss 
associated with a potential customer. 
This process is known as underwriting.
The main objective of the credit score model is to 
support the decision of accepting a new customer,   
then it can be used to adjust the premium up or down.</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</si>
  <si>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That's why no Kakfa streaming is necessary for credit score. 
The following additional external info must be checked:
Credit Bureaus (with info about a person’s credit history)
Public Records (tax records, legal judgements)
Previous Claims Data (if existing customer)
Third-Party Data (property, medical, criminal records)
Besides, a </t>
    </r>
    <r>
      <rPr>
        <rFont val="Calibri"/>
        <color rgb="FF000000"/>
        <sz val="14.0"/>
        <u/>
      </rPr>
      <t>public driving score</t>
    </r>
    <r>
      <rPr>
        <rFont val="Calibri"/>
        <color rgb="FF000000"/>
        <sz val="14.0"/>
      </rPr>
      <t xml:space="preserve"> is availale, per each user</t>
    </r>
  </si>
  <si>
    <t>Data Filtering:
(e.g. customers with  incomplete application data)</t>
  </si>
  <si>
    <t>Around 30 Features used for inference  
Around 50.000 users data used for model training
Most important features:
Payment History, Credit Utilization Ratio,
Credit History Length, Credit Type</t>
  </si>
  <si>
    <r>
      <rPr>
        <rFont val="Calibri"/>
        <color rgb="FF000000"/>
        <sz val="14.0"/>
      </rPr>
      <t xml:space="preserve">if 'Bad' or 'Good': </t>
    </r>
    <r>
      <rPr>
        <rFont val="Calibri"/>
        <color rgb="FF000000"/>
        <sz val="14.0"/>
        <u/>
      </rPr>
      <t>binary classification</t>
    </r>
    <r>
      <rPr>
        <rFont val="Calibri"/>
        <color rgb="FF000000"/>
        <sz val="14.0"/>
      </rPr>
      <t xml:space="preserve"> problem. 
If scores on a scale from A to F:
</t>
    </r>
    <r>
      <rPr>
        <rFont val="Calibri"/>
        <color rgb="FF000000"/>
        <sz val="14.0"/>
        <u/>
      </rPr>
      <t>multiclass model: e.g. multinomial logistic regression</t>
    </r>
    <r>
      <rPr>
        <rFont val="Calibri"/>
        <color rgb="FF000000"/>
        <sz val="14.0"/>
      </rPr>
      <t xml:space="preserve"> 
(use multiclass to descart only worst categories)</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</si>
  <si>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</si>
  <si>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</si>
  <si>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Difficulties:
 The use of credit scores in insurance underwriting is regulated by law, 
and insurers are required to ensure that their use of credit scores 
does not result in unfair discrimination.</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</si>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</sst>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7">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1" numFmtId="0" xfId="0" applyAlignment="1" applyFont="1">
      <alignment vertical="center"/>
    </xf>
    <xf borderId="0" fillId="0" fontId="17" numFmtId="0" xfId="0" applyAlignment="1" applyFont="1">
      <alignment horizontal="left" readingOrder="0" vertical="center"/>
    </xf>
    <xf borderId="0" fillId="0" fontId="18" numFmtId="0" xfId="0" applyAlignment="1" applyFont="1">
      <alignment horizontal="center" readingOrder="0" vertical="center"/>
    </xf>
    <xf borderId="0" fillId="0" fontId="19" numFmtId="0" xfId="0" applyAlignment="1" applyFont="1">
      <alignment vertical="center"/>
    </xf>
    <xf borderId="0" fillId="0" fontId="20" numFmtId="0" xfId="0" applyFont="1"/>
    <xf borderId="0" fillId="0" fontId="20" numFmtId="0" xfId="0" applyAlignment="1" applyFont="1">
      <alignment vertical="center"/>
    </xf>
    <xf borderId="1" fillId="0" fontId="21" numFmtId="0" xfId="0" applyAlignment="1" applyBorder="1" applyFont="1">
      <alignment horizontal="center" readingOrder="0" vertical="center"/>
    </xf>
    <xf borderId="2" fillId="4" fontId="22" numFmtId="0" xfId="0" applyAlignment="1" applyBorder="1" applyFont="1">
      <alignment horizontal="center" readingOrder="0"/>
    </xf>
    <xf borderId="3" fillId="4" fontId="22" numFmtId="0" xfId="0" applyAlignment="1" applyBorder="1" applyFont="1">
      <alignment horizontal="center" readingOrder="0"/>
    </xf>
    <xf borderId="4" fillId="4" fontId="22" numFmtId="0" xfId="0" applyAlignment="1" applyBorder="1" applyFont="1">
      <alignment horizontal="center" readingOrder="0"/>
    </xf>
    <xf borderId="5" fillId="0" fontId="11" numFmtId="0" xfId="0" applyBorder="1" applyFont="1"/>
    <xf borderId="0" fillId="0" fontId="19" numFmtId="0" xfId="0" applyFont="1"/>
    <xf borderId="6" fillId="0" fontId="21" numFmtId="0" xfId="0" applyAlignment="1" applyBorder="1" applyFont="1">
      <alignment horizontal="center" readingOrder="0" vertical="center"/>
    </xf>
    <xf borderId="7" fillId="0" fontId="19" numFmtId="0" xfId="0" applyAlignment="1" applyBorder="1" applyFont="1">
      <alignment horizontal="center" vertical="top"/>
    </xf>
    <xf borderId="0" fillId="0" fontId="19" numFmtId="0" xfId="0" applyAlignment="1" applyFont="1">
      <alignment horizontal="center" readingOrder="0" vertical="top"/>
    </xf>
    <xf borderId="8" fillId="0" fontId="19" numFmtId="0" xfId="0" applyAlignment="1" applyBorder="1" applyFont="1">
      <alignment horizontal="center" readingOrder="0" vertical="top"/>
    </xf>
    <xf borderId="9" fillId="0" fontId="11" numFmtId="0" xfId="0" applyBorder="1" applyFont="1"/>
    <xf borderId="6" fillId="0" fontId="19" numFmtId="0" xfId="0" applyAlignment="1" applyBorder="1" applyFont="1">
      <alignment horizontal="center"/>
    </xf>
    <xf borderId="10" fillId="4" fontId="22" numFmtId="0" xfId="0" applyAlignment="1" applyBorder="1" applyFont="1">
      <alignment horizontal="center" readingOrder="0"/>
    </xf>
    <xf borderId="0" fillId="3" fontId="22" numFmtId="0" xfId="0" applyAlignment="1" applyFont="1">
      <alignment horizontal="center" readingOrder="0" vertical="bottom"/>
    </xf>
    <xf borderId="8" fillId="6" fontId="22" numFmtId="0" xfId="0" applyAlignment="1" applyBorder="1" applyFill="1" applyFont="1">
      <alignment horizontal="center" readingOrder="0" vertical="bottom"/>
    </xf>
    <xf borderId="11" fillId="0" fontId="19" numFmtId="0" xfId="0" applyAlignment="1" applyBorder="1" applyFont="1">
      <alignment horizontal="center" readingOrder="0" vertical="top"/>
    </xf>
    <xf borderId="12" fillId="3" fontId="19" numFmtId="0" xfId="0" applyAlignment="1" applyBorder="1" applyFont="1">
      <alignment horizontal="center" readingOrder="0" vertical="top"/>
    </xf>
    <xf borderId="13" fillId="6" fontId="19" numFmtId="0" xfId="0" applyAlignment="1" applyBorder="1" applyFont="1">
      <alignment horizontal="center" readingOrder="0" vertical="top"/>
    </xf>
    <xf borderId="0" fillId="6" fontId="22" numFmtId="0" xfId="0" applyAlignment="1" applyFont="1">
      <alignment horizontal="center" readingOrder="0" vertical="bottom"/>
    </xf>
    <xf borderId="8" fillId="3" fontId="22" numFmtId="0" xfId="0" applyAlignment="1" applyBorder="1" applyFont="1">
      <alignment horizontal="center" readingOrder="0" vertical="bottom"/>
    </xf>
    <xf borderId="14" fillId="0" fontId="19" numFmtId="0" xfId="0" applyAlignment="1" applyBorder="1" applyFont="1">
      <alignment horizontal="center" readingOrder="0" vertical="top"/>
    </xf>
    <xf borderId="15" fillId="6" fontId="19" numFmtId="0" xfId="0" applyAlignment="1" applyBorder="1" applyFont="1">
      <alignment horizontal="center" readingOrder="0" vertical="top"/>
    </xf>
    <xf borderId="16" fillId="3" fontId="19" numFmtId="0" xfId="0" applyAlignment="1" applyBorder="1" applyFont="1">
      <alignment horizontal="center" readingOrder="0" vertical="top"/>
    </xf>
    <xf borderId="0" fillId="0" fontId="19" numFmtId="0" xfId="0" applyAlignment="1" applyFont="1">
      <alignment horizontal="center"/>
    </xf>
    <xf borderId="0" fillId="0" fontId="19" numFmtId="0" xfId="0" applyAlignment="1" applyFont="1">
      <alignment horizontal="center" readingOrder="0"/>
    </xf>
    <xf borderId="17" fillId="0" fontId="19" numFmtId="0" xfId="0" applyAlignment="1" applyBorder="1" applyFont="1">
      <alignment horizontal="center"/>
    </xf>
    <xf borderId="18" fillId="4" fontId="22" numFmtId="0" xfId="0" applyAlignment="1" applyBorder="1" applyFont="1">
      <alignment horizontal="center" readingOrder="0"/>
    </xf>
    <xf borderId="0" fillId="4" fontId="22" numFmtId="0" xfId="0" applyAlignment="1" applyFont="1">
      <alignment horizontal="center" readingOrder="0"/>
    </xf>
    <xf borderId="8" fillId="4" fontId="22" numFmtId="0" xfId="0" applyAlignment="1" applyBorder="1" applyFont="1">
      <alignment horizontal="center" readingOrder="0"/>
    </xf>
    <xf borderId="19" fillId="4" fontId="22" numFmtId="0" xfId="0" applyAlignment="1" applyBorder="1" applyFont="1">
      <alignment horizontal="center" readingOrder="0"/>
    </xf>
    <xf borderId="18" fillId="0" fontId="19" numFmtId="0" xfId="0" applyAlignment="1" applyBorder="1" applyFont="1">
      <alignment horizontal="center" readingOrder="0" vertical="top"/>
    </xf>
    <xf borderId="0" fillId="0" fontId="19" numFmtId="0" xfId="0" applyAlignment="1" applyFont="1">
      <alignment horizontal="center" vertical="top"/>
    </xf>
    <xf borderId="8" fillId="0" fontId="19" numFmtId="0" xfId="0" applyAlignment="1" applyBorder="1" applyFont="1">
      <alignment horizontal="center" vertical="top"/>
    </xf>
    <xf borderId="19" fillId="0" fontId="19" numFmtId="0" xfId="0" applyAlignment="1" applyBorder="1" applyFont="1">
      <alignment horizontal="center" vertical="top"/>
    </xf>
    <xf borderId="20" fillId="0" fontId="19" numFmtId="0" xfId="0" applyAlignment="1" applyBorder="1" applyFont="1">
      <alignment horizontal="center" readingOrder="0" vertical="top"/>
    </xf>
    <xf borderId="21" fillId="0" fontId="19" numFmtId="0" xfId="0" applyAlignment="1" applyBorder="1" applyFont="1">
      <alignment horizontal="center" vertical="top"/>
    </xf>
    <xf borderId="22" fillId="0" fontId="19" numFmtId="0" xfId="0" applyAlignment="1" applyBorder="1" applyFont="1">
      <alignment horizontal="center" vertical="top"/>
    </xf>
    <xf borderId="23" fillId="0" fontId="19" numFmtId="0" xfId="0" applyAlignment="1" applyBorder="1" applyFont="1">
      <alignment horizontal="center" vertical="top"/>
    </xf>
    <xf borderId="0" fillId="0" fontId="23" numFmtId="0" xfId="0" applyAlignment="1" applyFont="1">
      <alignment readingOrder="0" vertical="center"/>
    </xf>
    <xf borderId="0" fillId="0" fontId="24" numFmtId="0" xfId="0" applyAlignment="1" applyFont="1">
      <alignment horizontal="center" readingOrder="0" vertical="center"/>
    </xf>
    <xf borderId="0" fillId="0" fontId="25" numFmtId="0" xfId="0" applyFont="1"/>
    <xf borderId="0" fillId="0" fontId="26"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0.png"/><Relationship Id="rId10" Type="http://schemas.openxmlformats.org/officeDocument/2006/relationships/image" Target="../media/image15.png"/><Relationship Id="rId13" Type="http://schemas.openxmlformats.org/officeDocument/2006/relationships/image" Target="../media/image8.png"/><Relationship Id="rId12" Type="http://schemas.openxmlformats.org/officeDocument/2006/relationships/image" Target="../media/image16.png"/><Relationship Id="rId1" Type="http://schemas.openxmlformats.org/officeDocument/2006/relationships/image" Target="../media/image3.png"/><Relationship Id="rId2" Type="http://schemas.openxmlformats.org/officeDocument/2006/relationships/image" Target="../media/image2.png"/><Relationship Id="rId3" Type="http://schemas.openxmlformats.org/officeDocument/2006/relationships/image" Target="../media/image12.png"/><Relationship Id="rId4" Type="http://schemas.openxmlformats.org/officeDocument/2006/relationships/image" Target="../media/image17.png"/><Relationship Id="rId9" Type="http://schemas.openxmlformats.org/officeDocument/2006/relationships/image" Target="../media/image14.png"/><Relationship Id="rId15" Type="http://schemas.openxmlformats.org/officeDocument/2006/relationships/image" Target="../media/image11.png"/><Relationship Id="rId14" Type="http://schemas.openxmlformats.org/officeDocument/2006/relationships/image" Target="../media/image9.png"/><Relationship Id="rId17" Type="http://schemas.openxmlformats.org/officeDocument/2006/relationships/image" Target="../media/image5.png"/><Relationship Id="rId16" Type="http://schemas.openxmlformats.org/officeDocument/2006/relationships/image" Target="../media/image7.png"/><Relationship Id="rId5" Type="http://schemas.openxmlformats.org/officeDocument/2006/relationships/image" Target="../media/image1.png"/><Relationship Id="rId6" Type="http://schemas.openxmlformats.org/officeDocument/2006/relationships/image" Target="../media/image102.png"/><Relationship Id="rId18" Type="http://schemas.openxmlformats.org/officeDocument/2006/relationships/image" Target="../media/image13.png"/><Relationship Id="rId7" Type="http://schemas.openxmlformats.org/officeDocument/2006/relationships/image" Target="../media/image6.png"/><Relationship Id="rId8" Type="http://schemas.openxmlformats.org/officeDocument/2006/relationships/image" Target="../media/image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8.png"/><Relationship Id="rId42" Type="http://schemas.openxmlformats.org/officeDocument/2006/relationships/image" Target="../media/image78.png"/><Relationship Id="rId41" Type="http://schemas.openxmlformats.org/officeDocument/2006/relationships/image" Target="../media/image44.png"/><Relationship Id="rId44" Type="http://schemas.openxmlformats.org/officeDocument/2006/relationships/image" Target="../media/image93.png"/><Relationship Id="rId43" Type="http://schemas.openxmlformats.org/officeDocument/2006/relationships/image" Target="../media/image69.png"/><Relationship Id="rId46" Type="http://schemas.openxmlformats.org/officeDocument/2006/relationships/image" Target="../media/image52.png"/><Relationship Id="rId45" Type="http://schemas.openxmlformats.org/officeDocument/2006/relationships/image" Target="../media/image150.png"/><Relationship Id="rId1" Type="http://schemas.openxmlformats.org/officeDocument/2006/relationships/image" Target="../media/image32.png"/><Relationship Id="rId2" Type="http://schemas.openxmlformats.org/officeDocument/2006/relationships/image" Target="../media/image27.png"/><Relationship Id="rId3" Type="http://schemas.openxmlformats.org/officeDocument/2006/relationships/image" Target="../media/image18.png"/><Relationship Id="rId4" Type="http://schemas.openxmlformats.org/officeDocument/2006/relationships/image" Target="../media/image45.png"/><Relationship Id="rId9" Type="http://schemas.openxmlformats.org/officeDocument/2006/relationships/image" Target="../media/image25.png"/><Relationship Id="rId48" Type="http://schemas.openxmlformats.org/officeDocument/2006/relationships/image" Target="../media/image58.png"/><Relationship Id="rId47" Type="http://schemas.openxmlformats.org/officeDocument/2006/relationships/image" Target="../media/image51.png"/><Relationship Id="rId49" Type="http://schemas.openxmlformats.org/officeDocument/2006/relationships/image" Target="../media/image57.png"/><Relationship Id="rId5" Type="http://schemas.openxmlformats.org/officeDocument/2006/relationships/image" Target="../media/image22.png"/><Relationship Id="rId6" Type="http://schemas.openxmlformats.org/officeDocument/2006/relationships/image" Target="../media/image49.png"/><Relationship Id="rId7" Type="http://schemas.openxmlformats.org/officeDocument/2006/relationships/image" Target="../media/image23.png"/><Relationship Id="rId8" Type="http://schemas.openxmlformats.org/officeDocument/2006/relationships/image" Target="../media/image20.png"/><Relationship Id="rId31" Type="http://schemas.openxmlformats.org/officeDocument/2006/relationships/image" Target="../media/image40.png"/><Relationship Id="rId30" Type="http://schemas.openxmlformats.org/officeDocument/2006/relationships/image" Target="../media/image38.png"/><Relationship Id="rId33" Type="http://schemas.openxmlformats.org/officeDocument/2006/relationships/image" Target="../media/image60.png"/><Relationship Id="rId32" Type="http://schemas.openxmlformats.org/officeDocument/2006/relationships/image" Target="../media/image36.png"/><Relationship Id="rId35" Type="http://schemas.openxmlformats.org/officeDocument/2006/relationships/image" Target="../media/image43.png"/><Relationship Id="rId34" Type="http://schemas.openxmlformats.org/officeDocument/2006/relationships/image" Target="../media/image55.png"/><Relationship Id="rId37" Type="http://schemas.openxmlformats.org/officeDocument/2006/relationships/image" Target="../media/image70.png"/><Relationship Id="rId36" Type="http://schemas.openxmlformats.org/officeDocument/2006/relationships/image" Target="../media/image47.png"/><Relationship Id="rId39" Type="http://schemas.openxmlformats.org/officeDocument/2006/relationships/image" Target="../media/image56.png"/><Relationship Id="rId38" Type="http://schemas.openxmlformats.org/officeDocument/2006/relationships/image" Target="../media/image67.png"/><Relationship Id="rId20" Type="http://schemas.openxmlformats.org/officeDocument/2006/relationships/image" Target="../media/image30.png"/><Relationship Id="rId22" Type="http://schemas.openxmlformats.org/officeDocument/2006/relationships/image" Target="../media/image33.png"/><Relationship Id="rId21" Type="http://schemas.openxmlformats.org/officeDocument/2006/relationships/image" Target="../media/image29.png"/><Relationship Id="rId24" Type="http://schemas.openxmlformats.org/officeDocument/2006/relationships/image" Target="../media/image42.png"/><Relationship Id="rId23" Type="http://schemas.openxmlformats.org/officeDocument/2006/relationships/image" Target="../media/image53.png"/><Relationship Id="rId26" Type="http://schemas.openxmlformats.org/officeDocument/2006/relationships/image" Target="../media/image37.png"/><Relationship Id="rId25" Type="http://schemas.openxmlformats.org/officeDocument/2006/relationships/image" Target="../media/image92.png"/><Relationship Id="rId28" Type="http://schemas.openxmlformats.org/officeDocument/2006/relationships/image" Target="../media/image41.png"/><Relationship Id="rId27" Type="http://schemas.openxmlformats.org/officeDocument/2006/relationships/image" Target="../media/image39.png"/><Relationship Id="rId29" Type="http://schemas.openxmlformats.org/officeDocument/2006/relationships/image" Target="../media/image35.png"/><Relationship Id="rId51" Type="http://schemas.openxmlformats.org/officeDocument/2006/relationships/image" Target="../media/image59.png"/><Relationship Id="rId50" Type="http://schemas.openxmlformats.org/officeDocument/2006/relationships/image" Target="../media/image68.png"/><Relationship Id="rId53" Type="http://schemas.openxmlformats.org/officeDocument/2006/relationships/image" Target="../media/image54.png"/><Relationship Id="rId52" Type="http://schemas.openxmlformats.org/officeDocument/2006/relationships/image" Target="../media/image66.png"/><Relationship Id="rId11" Type="http://schemas.openxmlformats.org/officeDocument/2006/relationships/image" Target="../media/image34.png"/><Relationship Id="rId55" Type="http://schemas.openxmlformats.org/officeDocument/2006/relationships/image" Target="../media/image64.png"/><Relationship Id="rId10" Type="http://schemas.openxmlformats.org/officeDocument/2006/relationships/image" Target="../media/image46.png"/><Relationship Id="rId54" Type="http://schemas.openxmlformats.org/officeDocument/2006/relationships/image" Target="../media/image65.png"/><Relationship Id="rId13" Type="http://schemas.openxmlformats.org/officeDocument/2006/relationships/image" Target="../media/image24.png"/><Relationship Id="rId57" Type="http://schemas.openxmlformats.org/officeDocument/2006/relationships/image" Target="../media/image63.png"/><Relationship Id="rId12" Type="http://schemas.openxmlformats.org/officeDocument/2006/relationships/image" Target="../media/image50.png"/><Relationship Id="rId56" Type="http://schemas.openxmlformats.org/officeDocument/2006/relationships/image" Target="../media/image62.png"/><Relationship Id="rId15" Type="http://schemas.openxmlformats.org/officeDocument/2006/relationships/image" Target="../media/image19.png"/><Relationship Id="rId14" Type="http://schemas.openxmlformats.org/officeDocument/2006/relationships/image" Target="../media/image21.png"/><Relationship Id="rId17" Type="http://schemas.openxmlformats.org/officeDocument/2006/relationships/image" Target="../media/image31.png"/><Relationship Id="rId16" Type="http://schemas.openxmlformats.org/officeDocument/2006/relationships/image" Target="../media/image28.png"/><Relationship Id="rId19" Type="http://schemas.openxmlformats.org/officeDocument/2006/relationships/image" Target="../media/image61.png"/><Relationship Id="rId18" Type="http://schemas.openxmlformats.org/officeDocument/2006/relationships/image" Target="../media/image2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7.png"/><Relationship Id="rId42" Type="http://schemas.openxmlformats.org/officeDocument/2006/relationships/image" Target="../media/image109.png"/><Relationship Id="rId41" Type="http://schemas.openxmlformats.org/officeDocument/2006/relationships/image" Target="../media/image108.png"/><Relationship Id="rId44" Type="http://schemas.openxmlformats.org/officeDocument/2006/relationships/image" Target="../media/image110.png"/><Relationship Id="rId43" Type="http://schemas.openxmlformats.org/officeDocument/2006/relationships/image" Target="../media/image120.png"/><Relationship Id="rId46" Type="http://schemas.openxmlformats.org/officeDocument/2006/relationships/image" Target="../media/image113.png"/><Relationship Id="rId45" Type="http://schemas.openxmlformats.org/officeDocument/2006/relationships/image" Target="../media/image112.png"/><Relationship Id="rId1" Type="http://schemas.openxmlformats.org/officeDocument/2006/relationships/image" Target="../media/image89.png"/><Relationship Id="rId2" Type="http://schemas.openxmlformats.org/officeDocument/2006/relationships/image" Target="../media/image96.png"/><Relationship Id="rId3" Type="http://schemas.openxmlformats.org/officeDocument/2006/relationships/image" Target="../media/image73.png"/><Relationship Id="rId4" Type="http://schemas.openxmlformats.org/officeDocument/2006/relationships/image" Target="../media/image72.png"/><Relationship Id="rId9" Type="http://schemas.openxmlformats.org/officeDocument/2006/relationships/image" Target="../media/image95.png"/><Relationship Id="rId48" Type="http://schemas.openxmlformats.org/officeDocument/2006/relationships/image" Target="../media/image124.png"/><Relationship Id="rId47" Type="http://schemas.openxmlformats.org/officeDocument/2006/relationships/image" Target="../media/image111.png"/><Relationship Id="rId49" Type="http://schemas.openxmlformats.org/officeDocument/2006/relationships/image" Target="../media/image131.png"/><Relationship Id="rId5" Type="http://schemas.openxmlformats.org/officeDocument/2006/relationships/image" Target="../media/image146.png"/><Relationship Id="rId6" Type="http://schemas.openxmlformats.org/officeDocument/2006/relationships/image" Target="../media/image74.png"/><Relationship Id="rId7" Type="http://schemas.openxmlformats.org/officeDocument/2006/relationships/image" Target="../media/image71.png"/><Relationship Id="rId8" Type="http://schemas.openxmlformats.org/officeDocument/2006/relationships/image" Target="../media/image100.png"/><Relationship Id="rId72" Type="http://schemas.openxmlformats.org/officeDocument/2006/relationships/image" Target="../media/image143.png"/><Relationship Id="rId31" Type="http://schemas.openxmlformats.org/officeDocument/2006/relationships/image" Target="../media/image101.png"/><Relationship Id="rId30" Type="http://schemas.openxmlformats.org/officeDocument/2006/relationships/image" Target="../media/image97.png"/><Relationship Id="rId33" Type="http://schemas.openxmlformats.org/officeDocument/2006/relationships/image" Target="../media/image103.png"/><Relationship Id="rId32" Type="http://schemas.openxmlformats.org/officeDocument/2006/relationships/image" Target="../media/image115.png"/><Relationship Id="rId35" Type="http://schemas.openxmlformats.org/officeDocument/2006/relationships/image" Target="../media/image116.png"/><Relationship Id="rId34" Type="http://schemas.openxmlformats.org/officeDocument/2006/relationships/image" Target="../media/image118.png"/><Relationship Id="rId71" Type="http://schemas.openxmlformats.org/officeDocument/2006/relationships/image" Target="../media/image145.png"/><Relationship Id="rId70" Type="http://schemas.openxmlformats.org/officeDocument/2006/relationships/image" Target="../media/image152.png"/><Relationship Id="rId37" Type="http://schemas.openxmlformats.org/officeDocument/2006/relationships/image" Target="../media/image114.png"/><Relationship Id="rId36" Type="http://schemas.openxmlformats.org/officeDocument/2006/relationships/image" Target="../media/image105.png"/><Relationship Id="rId39" Type="http://schemas.openxmlformats.org/officeDocument/2006/relationships/image" Target="../media/image125.png"/><Relationship Id="rId38" Type="http://schemas.openxmlformats.org/officeDocument/2006/relationships/image" Target="../media/image104.png"/><Relationship Id="rId62" Type="http://schemas.openxmlformats.org/officeDocument/2006/relationships/image" Target="../media/image122.png"/><Relationship Id="rId61" Type="http://schemas.openxmlformats.org/officeDocument/2006/relationships/image" Target="../media/image121.png"/><Relationship Id="rId20" Type="http://schemas.openxmlformats.org/officeDocument/2006/relationships/image" Target="../media/image86.png"/><Relationship Id="rId64" Type="http://schemas.openxmlformats.org/officeDocument/2006/relationships/image" Target="../media/image127.png"/><Relationship Id="rId63" Type="http://schemas.openxmlformats.org/officeDocument/2006/relationships/image" Target="../media/image123.png"/><Relationship Id="rId22" Type="http://schemas.openxmlformats.org/officeDocument/2006/relationships/image" Target="../media/image80.png"/><Relationship Id="rId66" Type="http://schemas.openxmlformats.org/officeDocument/2006/relationships/image" Target="../media/image134.png"/><Relationship Id="rId21" Type="http://schemas.openxmlformats.org/officeDocument/2006/relationships/image" Target="../media/image84.png"/><Relationship Id="rId65" Type="http://schemas.openxmlformats.org/officeDocument/2006/relationships/image" Target="../media/image128.png"/><Relationship Id="rId24" Type="http://schemas.openxmlformats.org/officeDocument/2006/relationships/image" Target="../media/image87.png"/><Relationship Id="rId68" Type="http://schemas.openxmlformats.org/officeDocument/2006/relationships/image" Target="../media/image141.png"/><Relationship Id="rId23" Type="http://schemas.openxmlformats.org/officeDocument/2006/relationships/image" Target="../media/image85.png"/><Relationship Id="rId67" Type="http://schemas.openxmlformats.org/officeDocument/2006/relationships/image" Target="../media/image137.png"/><Relationship Id="rId60" Type="http://schemas.openxmlformats.org/officeDocument/2006/relationships/image" Target="../media/image119.png"/><Relationship Id="rId26" Type="http://schemas.openxmlformats.org/officeDocument/2006/relationships/image" Target="../media/image98.png"/><Relationship Id="rId25" Type="http://schemas.openxmlformats.org/officeDocument/2006/relationships/image" Target="../media/image91.png"/><Relationship Id="rId69" Type="http://schemas.openxmlformats.org/officeDocument/2006/relationships/image" Target="../media/image138.png"/><Relationship Id="rId28" Type="http://schemas.openxmlformats.org/officeDocument/2006/relationships/image" Target="../media/image90.png"/><Relationship Id="rId27" Type="http://schemas.openxmlformats.org/officeDocument/2006/relationships/image" Target="../media/image99.png"/><Relationship Id="rId29" Type="http://schemas.openxmlformats.org/officeDocument/2006/relationships/image" Target="../media/image94.png"/><Relationship Id="rId51" Type="http://schemas.openxmlformats.org/officeDocument/2006/relationships/image" Target="../media/image126.png"/><Relationship Id="rId50" Type="http://schemas.openxmlformats.org/officeDocument/2006/relationships/image" Target="../media/image135.png"/><Relationship Id="rId53" Type="http://schemas.openxmlformats.org/officeDocument/2006/relationships/image" Target="../media/image133.png"/><Relationship Id="rId52" Type="http://schemas.openxmlformats.org/officeDocument/2006/relationships/image" Target="../media/image130.png"/><Relationship Id="rId11" Type="http://schemas.openxmlformats.org/officeDocument/2006/relationships/image" Target="../media/image75.png"/><Relationship Id="rId55" Type="http://schemas.openxmlformats.org/officeDocument/2006/relationships/image" Target="../media/image139.png"/><Relationship Id="rId10" Type="http://schemas.openxmlformats.org/officeDocument/2006/relationships/image" Target="../media/image76.png"/><Relationship Id="rId54" Type="http://schemas.openxmlformats.org/officeDocument/2006/relationships/image" Target="../media/image142.png"/><Relationship Id="rId13" Type="http://schemas.openxmlformats.org/officeDocument/2006/relationships/image" Target="../media/image88.png"/><Relationship Id="rId57" Type="http://schemas.openxmlformats.org/officeDocument/2006/relationships/image" Target="../media/image140.png"/><Relationship Id="rId12" Type="http://schemas.openxmlformats.org/officeDocument/2006/relationships/image" Target="../media/image79.png"/><Relationship Id="rId56" Type="http://schemas.openxmlformats.org/officeDocument/2006/relationships/image" Target="../media/image136.png"/><Relationship Id="rId15" Type="http://schemas.openxmlformats.org/officeDocument/2006/relationships/image" Target="../media/image77.png"/><Relationship Id="rId59" Type="http://schemas.openxmlformats.org/officeDocument/2006/relationships/image" Target="../media/image117.png"/><Relationship Id="rId14" Type="http://schemas.openxmlformats.org/officeDocument/2006/relationships/image" Target="../media/image106.png"/><Relationship Id="rId58" Type="http://schemas.openxmlformats.org/officeDocument/2006/relationships/image" Target="../media/image132.png"/><Relationship Id="rId17" Type="http://schemas.openxmlformats.org/officeDocument/2006/relationships/image" Target="../media/image81.png"/><Relationship Id="rId16" Type="http://schemas.openxmlformats.org/officeDocument/2006/relationships/image" Target="../media/image82.png"/><Relationship Id="rId19" Type="http://schemas.openxmlformats.org/officeDocument/2006/relationships/image" Target="../media/image83.png"/><Relationship Id="rId18" Type="http://schemas.openxmlformats.org/officeDocument/2006/relationships/image" Target="../media/image12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4.png"/><Relationship Id="rId2" Type="http://schemas.openxmlformats.org/officeDocument/2006/relationships/image" Target="../media/image169.png"/><Relationship Id="rId3" Type="http://schemas.openxmlformats.org/officeDocument/2006/relationships/image" Target="../media/image163.png"/><Relationship Id="rId4" Type="http://schemas.openxmlformats.org/officeDocument/2006/relationships/image" Target="../media/image171.png"/><Relationship Id="rId9" Type="http://schemas.openxmlformats.org/officeDocument/2006/relationships/image" Target="../media/image166.png"/><Relationship Id="rId5" Type="http://schemas.openxmlformats.org/officeDocument/2006/relationships/image" Target="../media/image174.png"/><Relationship Id="rId6" Type="http://schemas.openxmlformats.org/officeDocument/2006/relationships/image" Target="../media/image167.png"/><Relationship Id="rId7" Type="http://schemas.openxmlformats.org/officeDocument/2006/relationships/image" Target="../media/image164.png"/><Relationship Id="rId8" Type="http://schemas.openxmlformats.org/officeDocument/2006/relationships/image" Target="../media/image165.png"/><Relationship Id="rId20" Type="http://schemas.openxmlformats.org/officeDocument/2006/relationships/image" Target="../media/image148.png"/><Relationship Id="rId22" Type="http://schemas.openxmlformats.org/officeDocument/2006/relationships/image" Target="../media/image151.png"/><Relationship Id="rId21" Type="http://schemas.openxmlformats.org/officeDocument/2006/relationships/image" Target="../media/image154.png"/><Relationship Id="rId24" Type="http://schemas.openxmlformats.org/officeDocument/2006/relationships/image" Target="../media/image156.png"/><Relationship Id="rId23" Type="http://schemas.openxmlformats.org/officeDocument/2006/relationships/image" Target="../media/image153.png"/><Relationship Id="rId26" Type="http://schemas.openxmlformats.org/officeDocument/2006/relationships/image" Target="../media/image157.png"/><Relationship Id="rId25" Type="http://schemas.openxmlformats.org/officeDocument/2006/relationships/image" Target="../media/image155.png"/><Relationship Id="rId28" Type="http://schemas.openxmlformats.org/officeDocument/2006/relationships/image" Target="../media/image158.png"/><Relationship Id="rId27" Type="http://schemas.openxmlformats.org/officeDocument/2006/relationships/image" Target="../media/image160.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5.png"/><Relationship Id="rId12" Type="http://schemas.openxmlformats.org/officeDocument/2006/relationships/image" Target="../media/image173.png"/><Relationship Id="rId15" Type="http://schemas.openxmlformats.org/officeDocument/2006/relationships/image" Target="../media/image176.png"/><Relationship Id="rId14" Type="http://schemas.openxmlformats.org/officeDocument/2006/relationships/image" Target="../media/image170.png"/><Relationship Id="rId17" Type="http://schemas.openxmlformats.org/officeDocument/2006/relationships/image" Target="../media/image168.png"/><Relationship Id="rId16" Type="http://schemas.openxmlformats.org/officeDocument/2006/relationships/image" Target="../media/image172.png"/><Relationship Id="rId19" Type="http://schemas.openxmlformats.org/officeDocument/2006/relationships/image" Target="../media/image147.png"/><Relationship Id="rId18" Type="http://schemas.openxmlformats.org/officeDocument/2006/relationships/image" Target="../media/image14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9.png"/><Relationship Id="rId2" Type="http://schemas.openxmlformats.org/officeDocument/2006/relationships/image" Target="../media/image162.png"/><Relationship Id="rId3" Type="http://schemas.openxmlformats.org/officeDocument/2006/relationships/image" Target="../media/image16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33</xdr:row>
      <xdr:rowOff>0</xdr:rowOff>
    </xdr:from>
    <xdr:ext cx="3190875" cy="16287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34</xdr:row>
      <xdr:rowOff>0</xdr:rowOff>
    </xdr:from>
    <xdr:ext cx="3133725" cy="2105025"/>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35</xdr:row>
      <xdr:rowOff>0</xdr:rowOff>
    </xdr:from>
    <xdr:ext cx="3228975" cy="2419350"/>
    <xdr:pic>
      <xdr:nvPicPr>
        <xdr:cNvPr id="0" name="image1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36</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37</xdr:row>
      <xdr:rowOff>0</xdr:rowOff>
    </xdr:from>
    <xdr:ext cx="3295650" cy="2171700"/>
    <xdr:pic>
      <xdr:nvPicPr>
        <xdr:cNvPr id="0" name="image10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38</xdr:row>
      <xdr:rowOff>0</xdr:rowOff>
    </xdr:from>
    <xdr:ext cx="3171825" cy="2171700"/>
    <xdr:pic>
      <xdr:nvPicPr>
        <xdr:cNvPr id="0" name="image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53</xdr:row>
      <xdr:rowOff>0</xdr:rowOff>
    </xdr:from>
    <xdr:ext cx="1485900" cy="990600"/>
    <xdr:pic>
      <xdr:nvPicPr>
        <xdr:cNvPr id="0" name="image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61</xdr:row>
      <xdr:rowOff>0</xdr:rowOff>
    </xdr:from>
    <xdr:ext cx="4257675" cy="2762250"/>
    <xdr:pic>
      <xdr:nvPicPr>
        <xdr:cNvPr id="0" name="image1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63</xdr:row>
      <xdr:rowOff>0</xdr:rowOff>
    </xdr:from>
    <xdr:ext cx="3009900" cy="1133475"/>
    <xdr:pic>
      <xdr:nvPicPr>
        <xdr:cNvPr id="0" name="image1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64</xdr:row>
      <xdr:rowOff>0</xdr:rowOff>
    </xdr:from>
    <xdr:ext cx="3924300" cy="1838325"/>
    <xdr:pic>
      <xdr:nvPicPr>
        <xdr:cNvPr id="0" name="image1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67</xdr:row>
      <xdr:rowOff>0</xdr:rowOff>
    </xdr:from>
    <xdr:ext cx="3419475" cy="1924050"/>
    <xdr:pic>
      <xdr:nvPicPr>
        <xdr:cNvPr id="0" name="image1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68</xdr:row>
      <xdr:rowOff>0</xdr:rowOff>
    </xdr:from>
    <xdr:ext cx="4257675" cy="2095500"/>
    <xdr:pic>
      <xdr:nvPicPr>
        <xdr:cNvPr id="0" name="image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69</xdr:row>
      <xdr:rowOff>0</xdr:rowOff>
    </xdr:from>
    <xdr:ext cx="4257675" cy="2609850"/>
    <xdr:pic>
      <xdr:nvPicPr>
        <xdr:cNvPr id="0" name="image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71</xdr:row>
      <xdr:rowOff>0</xdr:rowOff>
    </xdr:from>
    <xdr:ext cx="4257675" cy="1952625"/>
    <xdr:pic>
      <xdr:nvPicPr>
        <xdr:cNvPr id="0" name="image1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74</xdr:row>
      <xdr:rowOff>0</xdr:rowOff>
    </xdr:from>
    <xdr:ext cx="4257675" cy="1628775"/>
    <xdr:pic>
      <xdr:nvPicPr>
        <xdr:cNvPr id="0" name="image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75</xdr:row>
      <xdr:rowOff>0</xdr:rowOff>
    </xdr:from>
    <xdr:ext cx="3952875" cy="2628900"/>
    <xdr:pic>
      <xdr:nvPicPr>
        <xdr:cNvPr id="0" name="image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76</xdr:row>
      <xdr:rowOff>0</xdr:rowOff>
    </xdr:from>
    <xdr:ext cx="4257675" cy="2390775"/>
    <xdr:pic>
      <xdr:nvPicPr>
        <xdr:cNvPr id="0" name="image1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3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4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2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3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5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1.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1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61.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9.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3.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4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92.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7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6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4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8.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93.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50.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7.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5.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4.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2.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9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4.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10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9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0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29.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3.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98.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9.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4.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7.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0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1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6.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4.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2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9.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20.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35.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42.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9.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6.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0.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7.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1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1.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3.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8.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3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1.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8.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5.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7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4.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762250" cy="1581150"/>
    <xdr:pic>
      <xdr:nvPicPr>
        <xdr:cNvPr id="0" name="image15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552825" cy="1905000"/>
    <xdr:pic>
      <xdr:nvPicPr>
        <xdr:cNvPr id="0" name="image153.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619500" cy="2162175"/>
    <xdr:pic>
      <xdr:nvPicPr>
        <xdr:cNvPr id="0" name="image15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7.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0.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8.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89.25" customHeight="1">
      <c r="A27" s="1" t="s">
        <v>72</v>
      </c>
      <c r="B27" s="4" t="s">
        <v>73</v>
      </c>
      <c r="C27" s="3" t="s">
        <v>74</v>
      </c>
    </row>
    <row r="28" ht="25.5" customHeight="1">
      <c r="A28" s="1" t="s">
        <v>75</v>
      </c>
      <c r="B28" s="4" t="s">
        <v>76</v>
      </c>
      <c r="C28" s="5" t="s">
        <v>77</v>
      </c>
    </row>
    <row r="29" ht="25.5" customHeight="1">
      <c r="A29" s="1" t="s">
        <v>78</v>
      </c>
      <c r="B29" s="4" t="s">
        <v>79</v>
      </c>
      <c r="C29" s="5"/>
    </row>
    <row r="30" ht="25.5" customHeight="1">
      <c r="A30" s="1" t="s">
        <v>80</v>
      </c>
      <c r="B30" s="4" t="s">
        <v>81</v>
      </c>
      <c r="C30" s="5"/>
    </row>
    <row r="31" ht="57.0" customHeight="1">
      <c r="A31" s="1" t="s">
        <v>82</v>
      </c>
      <c r="B31" s="2" t="s">
        <v>83</v>
      </c>
      <c r="C31" s="3" t="s">
        <v>84</v>
      </c>
    </row>
    <row r="32" ht="64.5" customHeight="1">
      <c r="A32" s="6" t="s">
        <v>85</v>
      </c>
      <c r="B32" s="2" t="s">
        <v>86</v>
      </c>
      <c r="C32" s="5" t="s">
        <v>87</v>
      </c>
    </row>
    <row r="33" ht="69.0" customHeight="1">
      <c r="B33" s="2" t="s">
        <v>88</v>
      </c>
      <c r="C33" s="5" t="s">
        <v>89</v>
      </c>
    </row>
    <row r="34" ht="129.0" customHeight="1">
      <c r="A34" s="1" t="s">
        <v>90</v>
      </c>
      <c r="B34" s="2" t="s">
        <v>91</v>
      </c>
      <c r="C34" s="5"/>
    </row>
    <row r="35" ht="165.75" customHeight="1">
      <c r="A35" s="1" t="s">
        <v>92</v>
      </c>
      <c r="B35" s="2" t="s">
        <v>93</v>
      </c>
      <c r="C35" s="5"/>
    </row>
    <row r="36" ht="190.5" customHeight="1">
      <c r="A36" s="6" t="s">
        <v>94</v>
      </c>
      <c r="B36" s="2" t="s">
        <v>95</v>
      </c>
      <c r="C36" s="5"/>
    </row>
    <row r="37" ht="159.75" customHeight="1">
      <c r="A37" s="1" t="s">
        <v>96</v>
      </c>
      <c r="B37" s="2" t="s">
        <v>97</v>
      </c>
      <c r="C37" s="5"/>
    </row>
    <row r="38" ht="171.75" customHeight="1">
      <c r="A38" s="1" t="s">
        <v>98</v>
      </c>
      <c r="B38" s="2" t="s">
        <v>99</v>
      </c>
      <c r="C38" s="5"/>
    </row>
    <row r="39" ht="171.0" customHeight="1">
      <c r="A39" s="1" t="s">
        <v>100</v>
      </c>
      <c r="B39" s="2" t="s">
        <v>101</v>
      </c>
      <c r="C39" s="5"/>
    </row>
    <row r="40" ht="57.75" customHeight="1">
      <c r="A40" s="1" t="s">
        <v>102</v>
      </c>
      <c r="B40" s="4" t="s">
        <v>103</v>
      </c>
      <c r="C40" s="5" t="s">
        <v>104</v>
      </c>
    </row>
    <row r="41" ht="45.0" customHeight="1">
      <c r="A41" s="1" t="s">
        <v>105</v>
      </c>
      <c r="B41" s="4" t="s">
        <v>106</v>
      </c>
      <c r="C41" s="5" t="s">
        <v>107</v>
      </c>
    </row>
    <row r="42" ht="54.75" customHeight="1">
      <c r="A42" s="6" t="s">
        <v>108</v>
      </c>
      <c r="B42" s="2" t="s">
        <v>109</v>
      </c>
      <c r="C42" s="3" t="s">
        <v>110</v>
      </c>
    </row>
    <row r="43" ht="54.75" customHeight="1">
      <c r="A43" s="6" t="s">
        <v>111</v>
      </c>
      <c r="B43" s="2" t="s">
        <v>112</v>
      </c>
      <c r="C43" s="3" t="s">
        <v>113</v>
      </c>
    </row>
    <row r="44" ht="30.0" customHeight="1">
      <c r="A44" s="1" t="s">
        <v>114</v>
      </c>
      <c r="B44" s="2" t="s">
        <v>115</v>
      </c>
      <c r="C44" s="5" t="s">
        <v>116</v>
      </c>
    </row>
    <row r="45" ht="25.5" customHeight="1"/>
    <row r="46" ht="53.25" customHeight="1">
      <c r="A46" s="1" t="s">
        <v>117</v>
      </c>
      <c r="B46" s="4" t="s">
        <v>118</v>
      </c>
      <c r="C46" s="5" t="s">
        <v>119</v>
      </c>
    </row>
    <row r="47" ht="41.25" customHeight="1">
      <c r="A47" s="1" t="s">
        <v>120</v>
      </c>
      <c r="B47" s="2" t="s">
        <v>121</v>
      </c>
      <c r="C47" s="3" t="s">
        <v>122</v>
      </c>
    </row>
    <row r="48" ht="46.5" customHeight="1">
      <c r="A48" s="1" t="s">
        <v>123</v>
      </c>
      <c r="B48" s="4" t="s">
        <v>124</v>
      </c>
      <c r="C48" s="5" t="s">
        <v>125</v>
      </c>
    </row>
    <row r="49" ht="112.5" customHeight="1">
      <c r="A49" s="1" t="s">
        <v>126</v>
      </c>
      <c r="B49" s="4" t="s">
        <v>127</v>
      </c>
      <c r="C49" s="5" t="s">
        <v>128</v>
      </c>
    </row>
    <row r="50" ht="53.25" customHeight="1">
      <c r="A50" s="1" t="s">
        <v>129</v>
      </c>
      <c r="B50" s="4" t="s">
        <v>130</v>
      </c>
      <c r="C50" s="3" t="s">
        <v>131</v>
      </c>
    </row>
    <row r="51" ht="31.5" customHeight="1">
      <c r="A51" s="1" t="s">
        <v>132</v>
      </c>
      <c r="B51" s="4" t="s">
        <v>133</v>
      </c>
      <c r="C51" s="5" t="s">
        <v>134</v>
      </c>
    </row>
    <row r="52" ht="28.5" customHeight="1">
      <c r="A52" s="1" t="s">
        <v>135</v>
      </c>
      <c r="B52" s="4" t="s">
        <v>136</v>
      </c>
      <c r="C52" s="3" t="s">
        <v>137</v>
      </c>
    </row>
    <row r="53" ht="80.25" customHeight="1">
      <c r="A53" s="1" t="s">
        <v>138</v>
      </c>
      <c r="B53" s="4" t="s">
        <v>139</v>
      </c>
      <c r="C53" s="5" t="s">
        <v>140</v>
      </c>
    </row>
    <row r="54" ht="78.0" customHeight="1">
      <c r="A54" s="1" t="s">
        <v>141</v>
      </c>
      <c r="B54" s="4" t="s">
        <v>142</v>
      </c>
      <c r="C54" s="5"/>
    </row>
    <row r="55" ht="89.25" customHeight="1">
      <c r="B55" s="4" t="s">
        <v>143</v>
      </c>
    </row>
    <row r="56" ht="132.75" customHeight="1">
      <c r="A56" s="1" t="s">
        <v>144</v>
      </c>
      <c r="B56" s="2" t="s">
        <v>145</v>
      </c>
      <c r="C56" s="5" t="s">
        <v>146</v>
      </c>
    </row>
    <row r="57" ht="159.0" customHeight="1">
      <c r="A57" s="1" t="s">
        <v>147</v>
      </c>
      <c r="B57" s="2" t="s">
        <v>148</v>
      </c>
      <c r="C57" s="3" t="s">
        <v>149</v>
      </c>
    </row>
    <row r="58" ht="199.5" customHeight="1">
      <c r="A58" s="6" t="s">
        <v>150</v>
      </c>
      <c r="B58" s="2" t="s">
        <v>151</v>
      </c>
      <c r="C58" s="3" t="s">
        <v>152</v>
      </c>
    </row>
    <row r="59" ht="87.0" customHeight="1">
      <c r="A59" s="6" t="s">
        <v>153</v>
      </c>
      <c r="B59" s="2" t="s">
        <v>154</v>
      </c>
      <c r="C59" s="5" t="s">
        <v>155</v>
      </c>
    </row>
    <row r="60" ht="206.25" customHeight="1">
      <c r="A60" s="6" t="s">
        <v>156</v>
      </c>
      <c r="B60" s="10" t="s">
        <v>157</v>
      </c>
      <c r="C60" s="3" t="s">
        <v>158</v>
      </c>
    </row>
    <row r="61" ht="88.5" customHeight="1">
      <c r="A61" s="1" t="s">
        <v>159</v>
      </c>
      <c r="B61" s="4" t="s">
        <v>160</v>
      </c>
      <c r="C61" s="5" t="s">
        <v>161</v>
      </c>
    </row>
    <row r="62" ht="225.75" customHeight="1">
      <c r="A62" s="6" t="s">
        <v>162</v>
      </c>
      <c r="B62" s="2" t="s">
        <v>163</v>
      </c>
      <c r="C62" s="3"/>
    </row>
    <row r="63" ht="72.75" customHeight="1">
      <c r="A63" s="1" t="s">
        <v>164</v>
      </c>
      <c r="B63" s="2" t="s">
        <v>165</v>
      </c>
      <c r="C63" s="5" t="s">
        <v>166</v>
      </c>
    </row>
    <row r="64" ht="89.25" customHeight="1">
      <c r="A64" s="1" t="s">
        <v>167</v>
      </c>
      <c r="B64" s="4" t="s">
        <v>168</v>
      </c>
      <c r="C64" s="5"/>
    </row>
    <row r="65" ht="145.5" customHeight="1">
      <c r="A65" s="6" t="s">
        <v>169</v>
      </c>
      <c r="B65" s="2" t="s">
        <v>170</v>
      </c>
      <c r="C65" s="5"/>
    </row>
    <row r="66" ht="73.5" customHeight="1">
      <c r="A66" s="1" t="s">
        <v>171</v>
      </c>
      <c r="B66" s="4" t="s">
        <v>172</v>
      </c>
      <c r="C66" s="5" t="s">
        <v>173</v>
      </c>
    </row>
    <row r="67" ht="82.5" customHeight="1">
      <c r="A67" s="1" t="s">
        <v>174</v>
      </c>
      <c r="B67" s="2" t="s">
        <v>175</v>
      </c>
      <c r="C67" s="3" t="s">
        <v>176</v>
      </c>
    </row>
    <row r="68" ht="151.5" customHeight="1">
      <c r="A68" s="1" t="s">
        <v>177</v>
      </c>
      <c r="B68" s="4" t="s">
        <v>178</v>
      </c>
      <c r="C68" s="5"/>
    </row>
    <row r="69" ht="218.25" customHeight="1">
      <c r="A69" s="6" t="s">
        <v>179</v>
      </c>
      <c r="B69" s="2" t="s">
        <v>180</v>
      </c>
      <c r="C69" s="5"/>
    </row>
    <row r="70" ht="207.75" customHeight="1">
      <c r="A70" s="1" t="s">
        <v>181</v>
      </c>
      <c r="B70" s="2" t="s">
        <v>182</v>
      </c>
      <c r="C70" s="5"/>
    </row>
    <row r="71" ht="292.5" customHeight="1">
      <c r="A71" s="1" t="s">
        <v>183</v>
      </c>
      <c r="B71" s="2" t="s">
        <v>184</v>
      </c>
      <c r="C71" s="5" t="s">
        <v>185</v>
      </c>
    </row>
    <row r="72" ht="156.0" customHeight="1">
      <c r="A72" s="1" t="s">
        <v>186</v>
      </c>
      <c r="B72" s="2" t="s">
        <v>187</v>
      </c>
      <c r="C72" s="5"/>
    </row>
    <row r="73" ht="273.75" customHeight="1">
      <c r="A73" s="6" t="s">
        <v>188</v>
      </c>
      <c r="B73" s="2" t="s">
        <v>189</v>
      </c>
      <c r="C73" s="3" t="s">
        <v>190</v>
      </c>
    </row>
    <row r="74" ht="150.75" customHeight="1">
      <c r="A74" s="1" t="s">
        <v>191</v>
      </c>
      <c r="B74" s="2" t="s">
        <v>192</v>
      </c>
      <c r="C74" s="3" t="s">
        <v>193</v>
      </c>
    </row>
    <row r="75" ht="138.75" customHeight="1">
      <c r="A75" s="6" t="s">
        <v>194</v>
      </c>
      <c r="B75" s="2" t="s">
        <v>195</v>
      </c>
      <c r="C75" s="5"/>
    </row>
    <row r="76" ht="207.0" customHeight="1">
      <c r="A76" s="6" t="s">
        <v>196</v>
      </c>
      <c r="B76" s="2" t="s">
        <v>197</v>
      </c>
      <c r="C76" s="5"/>
    </row>
    <row r="77" ht="224.25" customHeight="1">
      <c r="A77" s="6" t="s">
        <v>198</v>
      </c>
      <c r="B77" s="2" t="s">
        <v>199</v>
      </c>
      <c r="C77" s="5"/>
    </row>
    <row r="78" ht="209.25" customHeight="1">
      <c r="A78" s="6" t="s">
        <v>200</v>
      </c>
      <c r="B78" s="2" t="s">
        <v>201</v>
      </c>
      <c r="C78" s="3" t="s">
        <v>202</v>
      </c>
    </row>
    <row r="79" ht="25.5" customHeight="1">
      <c r="A79" s="1"/>
      <c r="B79" s="4"/>
      <c r="C79" s="5"/>
    </row>
    <row r="80" ht="25.5" customHeight="1">
      <c r="A80" s="1"/>
      <c r="B80" s="4"/>
      <c r="C80" s="5"/>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sheetData>
  <mergeCells count="8">
    <mergeCell ref="A13:A15"/>
    <mergeCell ref="A20:A21"/>
    <mergeCell ref="A32:A33"/>
    <mergeCell ref="A44:A45"/>
    <mergeCell ref="B44:B45"/>
    <mergeCell ref="C44:C45"/>
    <mergeCell ref="A54:A55"/>
    <mergeCell ref="C54:C55"/>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203</v>
      </c>
      <c r="B1" s="4" t="s">
        <v>204</v>
      </c>
      <c r="C1" s="12"/>
    </row>
    <row r="2" ht="135.0" customHeight="1">
      <c r="A2" s="1" t="s">
        <v>205</v>
      </c>
      <c r="B2" s="2" t="s">
        <v>206</v>
      </c>
      <c r="C2" s="12"/>
    </row>
    <row r="3" ht="135.75" customHeight="1">
      <c r="A3" s="1" t="s">
        <v>207</v>
      </c>
      <c r="B3" s="2" t="s">
        <v>208</v>
      </c>
      <c r="C3" s="12"/>
    </row>
    <row r="4" ht="67.5" customHeight="1">
      <c r="A4" s="1" t="s">
        <v>209</v>
      </c>
      <c r="B4" s="2" t="s">
        <v>210</v>
      </c>
      <c r="C4" s="13" t="s">
        <v>211</v>
      </c>
    </row>
    <row r="5" ht="67.5" customHeight="1">
      <c r="A5" s="1" t="s">
        <v>212</v>
      </c>
      <c r="B5" s="2" t="s">
        <v>213</v>
      </c>
      <c r="C5" s="13" t="s">
        <v>214</v>
      </c>
    </row>
    <row r="6" ht="264.0" customHeight="1">
      <c r="A6" s="6" t="s">
        <v>215</v>
      </c>
      <c r="B6" s="2" t="s">
        <v>216</v>
      </c>
      <c r="C6" s="13"/>
    </row>
    <row r="7" ht="186.0" customHeight="1">
      <c r="A7" s="6" t="s">
        <v>217</v>
      </c>
      <c r="B7" s="2" t="s">
        <v>218</v>
      </c>
      <c r="C7" s="12"/>
    </row>
    <row r="8" ht="172.5" customHeight="1">
      <c r="A8" s="6" t="s">
        <v>219</v>
      </c>
      <c r="B8" s="2" t="s">
        <v>220</v>
      </c>
      <c r="C8" s="12"/>
    </row>
    <row r="9" ht="172.5" customHeight="1">
      <c r="A9" s="6" t="s">
        <v>221</v>
      </c>
      <c r="B9" s="2" t="s">
        <v>222</v>
      </c>
      <c r="C9" s="13" t="s">
        <v>223</v>
      </c>
    </row>
    <row r="10" ht="282.0" customHeight="1">
      <c r="A10" s="6" t="s">
        <v>224</v>
      </c>
      <c r="B10" s="2" t="s">
        <v>225</v>
      </c>
      <c r="C10" s="12"/>
    </row>
    <row r="11" ht="171.0" customHeight="1">
      <c r="A11" s="6" t="s">
        <v>226</v>
      </c>
      <c r="B11" s="2" t="s">
        <v>227</v>
      </c>
      <c r="C11" s="12"/>
    </row>
    <row r="12" ht="162.75" customHeight="1">
      <c r="C12" s="12"/>
    </row>
    <row r="13" ht="281.25" customHeight="1">
      <c r="A13" s="6" t="s">
        <v>228</v>
      </c>
      <c r="B13" s="2" t="s">
        <v>229</v>
      </c>
      <c r="C13" s="13"/>
    </row>
    <row r="14" ht="204.75" customHeight="1">
      <c r="A14" s="6" t="s">
        <v>230</v>
      </c>
      <c r="B14" s="2" t="s">
        <v>231</v>
      </c>
      <c r="C14" s="13" t="s">
        <v>232</v>
      </c>
    </row>
    <row r="15" ht="159.75" customHeight="1">
      <c r="B15" s="2" t="s">
        <v>233</v>
      </c>
      <c r="C15" s="12"/>
    </row>
    <row r="16" ht="187.5" customHeight="1">
      <c r="A16" s="6" t="s">
        <v>234</v>
      </c>
      <c r="B16" s="2" t="s">
        <v>235</v>
      </c>
      <c r="C16" s="12"/>
    </row>
    <row r="17" ht="141.75" customHeight="1">
      <c r="C17" s="13" t="s">
        <v>236</v>
      </c>
    </row>
    <row r="18" ht="311.25" customHeight="1">
      <c r="A18" s="1" t="s">
        <v>237</v>
      </c>
      <c r="B18" s="2" t="s">
        <v>238</v>
      </c>
      <c r="C18" s="12"/>
    </row>
    <row r="19" ht="213.75" customHeight="1">
      <c r="A19" s="6" t="s">
        <v>239</v>
      </c>
      <c r="B19" s="2" t="s">
        <v>240</v>
      </c>
      <c r="C19" s="12"/>
    </row>
    <row r="20" ht="173.25" customHeight="1">
      <c r="C20" s="12"/>
    </row>
    <row r="21" ht="285.75" customHeight="1">
      <c r="A21" s="6" t="s">
        <v>241</v>
      </c>
      <c r="B21" s="2" t="s">
        <v>242</v>
      </c>
      <c r="C21" s="12"/>
    </row>
    <row r="22" ht="147.0" customHeight="1">
      <c r="A22" s="6" t="s">
        <v>243</v>
      </c>
      <c r="B22" s="2" t="s">
        <v>244</v>
      </c>
      <c r="C22" s="12" t="s">
        <v>245</v>
      </c>
    </row>
    <row r="23" ht="233.25" customHeight="1">
      <c r="A23" s="6" t="s">
        <v>246</v>
      </c>
      <c r="B23" s="14" t="s">
        <v>247</v>
      </c>
      <c r="C23" s="12"/>
    </row>
    <row r="24" ht="279.75" customHeight="1">
      <c r="A24" s="6" t="s">
        <v>248</v>
      </c>
      <c r="B24" s="15" t="s">
        <v>249</v>
      </c>
      <c r="C24" s="16" t="s">
        <v>250</v>
      </c>
    </row>
    <row r="25" ht="369.75" customHeight="1">
      <c r="A25" s="6" t="s">
        <v>251</v>
      </c>
      <c r="B25" s="2" t="s">
        <v>252</v>
      </c>
      <c r="C25" s="3" t="s">
        <v>253</v>
      </c>
    </row>
    <row r="26" ht="264.75" customHeight="1">
      <c r="A26" s="6" t="s">
        <v>254</v>
      </c>
      <c r="B26" s="2" t="s">
        <v>255</v>
      </c>
      <c r="C26" s="13" t="s">
        <v>256</v>
      </c>
    </row>
    <row r="27" ht="212.25" customHeight="1">
      <c r="A27" s="6" t="s">
        <v>257</v>
      </c>
      <c r="B27" s="2" t="s">
        <v>258</v>
      </c>
      <c r="C27" s="12"/>
    </row>
    <row r="28" ht="347.25" customHeight="1">
      <c r="C28" s="12"/>
    </row>
    <row r="29" ht="381.0" customHeight="1">
      <c r="A29" s="6" t="s">
        <v>259</v>
      </c>
      <c r="B29" s="2" t="s">
        <v>260</v>
      </c>
      <c r="C29" s="12"/>
    </row>
    <row r="30" ht="210.75" customHeight="1">
      <c r="A30" s="6" t="s">
        <v>261</v>
      </c>
      <c r="B30" s="2" t="s">
        <v>262</v>
      </c>
      <c r="C30" s="12"/>
    </row>
    <row r="31" ht="314.25" customHeight="1">
      <c r="A31" s="1" t="s">
        <v>263</v>
      </c>
      <c r="B31" s="2" t="s">
        <v>264</v>
      </c>
      <c r="C31" s="12"/>
    </row>
    <row r="32" ht="210.75" customHeight="1">
      <c r="A32" s="6" t="s">
        <v>265</v>
      </c>
      <c r="B32" s="2" t="s">
        <v>266</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267</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268</v>
      </c>
      <c r="B34" s="2" t="s">
        <v>269</v>
      </c>
      <c r="C34" s="12"/>
    </row>
    <row r="35" ht="276.75" customHeight="1">
      <c r="C35" s="12"/>
    </row>
    <row r="36" ht="175.5" customHeight="1">
      <c r="A36" s="6" t="s">
        <v>270</v>
      </c>
      <c r="B36" s="2" t="s">
        <v>271</v>
      </c>
      <c r="C36" s="12"/>
    </row>
    <row r="37" ht="192.75" customHeight="1">
      <c r="A37" s="6" t="s">
        <v>272</v>
      </c>
      <c r="B37" s="2" t="s">
        <v>273</v>
      </c>
      <c r="C37" s="12"/>
    </row>
    <row r="38" ht="233.25" customHeight="1">
      <c r="A38" s="6" t="s">
        <v>274</v>
      </c>
      <c r="B38" s="2" t="s">
        <v>275</v>
      </c>
      <c r="C38" s="13" t="s">
        <v>276</v>
      </c>
    </row>
    <row r="39" ht="168.75" customHeight="1">
      <c r="B39" s="2" t="s">
        <v>277</v>
      </c>
      <c r="C39" s="12"/>
    </row>
    <row r="40" ht="267.75" customHeight="1">
      <c r="A40" s="6" t="s">
        <v>278</v>
      </c>
      <c r="B40" s="2" t="s">
        <v>279</v>
      </c>
      <c r="C40" s="18"/>
    </row>
    <row r="41" ht="76.5" customHeight="1">
      <c r="A41" s="6" t="s">
        <v>280</v>
      </c>
      <c r="B41" s="2" t="s">
        <v>281</v>
      </c>
      <c r="C41" s="19" t="s">
        <v>282</v>
      </c>
    </row>
    <row r="42" ht="111.0" customHeight="1">
      <c r="A42" s="6" t="s">
        <v>283</v>
      </c>
      <c r="B42" s="2" t="s">
        <v>284</v>
      </c>
      <c r="C42" s="20"/>
    </row>
    <row r="43" ht="217.5" customHeight="1">
      <c r="A43" s="6" t="s">
        <v>285</v>
      </c>
      <c r="B43" s="2" t="s">
        <v>286</v>
      </c>
      <c r="C43" s="21"/>
    </row>
    <row r="44" ht="230.25" customHeight="1">
      <c r="C44" s="21" t="s">
        <v>287</v>
      </c>
    </row>
    <row r="45" ht="156.0" customHeight="1">
      <c r="A45" s="6" t="s">
        <v>288</v>
      </c>
      <c r="B45" s="2" t="s">
        <v>289</v>
      </c>
      <c r="C45" s="21" t="s">
        <v>290</v>
      </c>
    </row>
    <row r="46" ht="260.25" customHeight="1">
      <c r="A46" s="6" t="s">
        <v>291</v>
      </c>
      <c r="B46" s="2" t="s">
        <v>292</v>
      </c>
      <c r="C46" s="21" t="s">
        <v>293</v>
      </c>
    </row>
    <row r="47" ht="342.75" customHeight="1">
      <c r="A47" s="1" t="s">
        <v>294</v>
      </c>
      <c r="B47" s="2" t="s">
        <v>295</v>
      </c>
      <c r="C47" s="13" t="s">
        <v>296</v>
      </c>
    </row>
    <row r="48" ht="308.25" customHeight="1">
      <c r="A48" s="6" t="s">
        <v>297</v>
      </c>
      <c r="B48" s="2" t="s">
        <v>298</v>
      </c>
    </row>
    <row r="49" ht="548.25" customHeight="1">
      <c r="A49" s="6" t="s">
        <v>299</v>
      </c>
      <c r="B49" s="2" t="s">
        <v>300</v>
      </c>
      <c r="C49" s="13" t="s">
        <v>301</v>
      </c>
    </row>
    <row r="50" ht="159.75" customHeight="1">
      <c r="A50" s="6" t="s">
        <v>302</v>
      </c>
      <c r="B50" s="2" t="s">
        <v>303</v>
      </c>
      <c r="C50" s="18"/>
    </row>
    <row r="51" ht="216.75" customHeight="1">
      <c r="A51" s="6" t="s">
        <v>304</v>
      </c>
      <c r="B51" s="2" t="s">
        <v>305</v>
      </c>
      <c r="C51" s="13"/>
    </row>
    <row r="52" ht="231.75" customHeight="1">
      <c r="C52" s="12"/>
    </row>
    <row r="53" ht="208.5" customHeight="1">
      <c r="A53" s="1" t="s">
        <v>306</v>
      </c>
      <c r="B53" s="2" t="s">
        <v>307</v>
      </c>
      <c r="C53" s="12"/>
    </row>
    <row r="54" ht="218.25" customHeight="1">
      <c r="A54" s="1" t="s">
        <v>308</v>
      </c>
      <c r="B54" s="2" t="s">
        <v>309</v>
      </c>
      <c r="C54" s="12"/>
    </row>
    <row r="55" ht="267.0" customHeight="1">
      <c r="A55" s="1" t="s">
        <v>310</v>
      </c>
      <c r="B55" s="2" t="s">
        <v>311</v>
      </c>
      <c r="C55" s="12"/>
    </row>
    <row r="56" ht="173.25" customHeight="1">
      <c r="A56" s="6" t="s">
        <v>312</v>
      </c>
      <c r="B56" s="2" t="s">
        <v>313</v>
      </c>
      <c r="C56" s="22"/>
    </row>
    <row r="57" ht="127.5" customHeight="1">
      <c r="C57" s="22" t="s">
        <v>314</v>
      </c>
    </row>
    <row r="58" ht="276.75" customHeight="1">
      <c r="A58" s="6" t="s">
        <v>315</v>
      </c>
      <c r="B58" s="2" t="s">
        <v>316</v>
      </c>
      <c r="C58" s="12"/>
    </row>
    <row r="59" ht="204.75" customHeight="1">
      <c r="C59" s="22" t="s">
        <v>317</v>
      </c>
    </row>
    <row r="60" ht="349.5" customHeight="1">
      <c r="A60" s="6" t="s">
        <v>318</v>
      </c>
      <c r="B60" s="2" t="s">
        <v>319</v>
      </c>
      <c r="C60" s="22" t="s">
        <v>320</v>
      </c>
    </row>
    <row r="61" ht="204.0" customHeight="1">
      <c r="A61" s="1" t="s">
        <v>321</v>
      </c>
      <c r="B61" s="2" t="s">
        <v>322</v>
      </c>
      <c r="C61" s="12"/>
    </row>
    <row r="62" ht="215.25" customHeight="1">
      <c r="C62" s="12"/>
    </row>
    <row r="63" ht="362.25" customHeight="1">
      <c r="A63" s="6" t="s">
        <v>323</v>
      </c>
      <c r="B63" s="2" t="s">
        <v>324</v>
      </c>
      <c r="C63" s="13" t="s">
        <v>325</v>
      </c>
    </row>
    <row r="64" ht="476.25" customHeight="1">
      <c r="A64" s="6" t="s">
        <v>326</v>
      </c>
      <c r="B64" s="2" t="s">
        <v>327</v>
      </c>
      <c r="C64" s="13"/>
    </row>
    <row r="65" ht="191.25" customHeight="1">
      <c r="A65" s="6" t="s">
        <v>328</v>
      </c>
      <c r="B65" s="2" t="s">
        <v>329</v>
      </c>
      <c r="C65" s="13"/>
    </row>
    <row r="66" ht="301.5" customHeight="1">
      <c r="C66" s="13" t="s">
        <v>330</v>
      </c>
    </row>
    <row r="67" ht="169.5" customHeight="1">
      <c r="A67" s="6" t="s">
        <v>331</v>
      </c>
      <c r="B67" s="2" t="s">
        <v>332</v>
      </c>
      <c r="C67" s="22"/>
    </row>
    <row r="68" ht="413.25" customHeight="1">
      <c r="C68" s="22" t="s">
        <v>333</v>
      </c>
    </row>
    <row r="69" ht="376.5" customHeight="1">
      <c r="A69" s="6" t="s">
        <v>334</v>
      </c>
      <c r="B69" s="2" t="s">
        <v>335</v>
      </c>
      <c r="C69" s="22" t="s">
        <v>336</v>
      </c>
    </row>
    <row r="70" ht="207.0" customHeight="1">
      <c r="A70" s="6" t="s">
        <v>337</v>
      </c>
      <c r="B70" s="2" t="s">
        <v>338</v>
      </c>
      <c r="C70" s="22" t="s">
        <v>339</v>
      </c>
    </row>
    <row r="71" ht="165.0" customHeight="1">
      <c r="C71" s="22"/>
    </row>
    <row r="72" ht="221.25" customHeight="1">
      <c r="A72" s="1" t="s">
        <v>340</v>
      </c>
      <c r="B72" s="2" t="s">
        <v>341</v>
      </c>
      <c r="C72" s="12"/>
    </row>
    <row r="73" ht="213.0" customHeight="1">
      <c r="A73" s="6" t="s">
        <v>342</v>
      </c>
      <c r="B73" s="2" t="s">
        <v>343</v>
      </c>
      <c r="C73" s="12"/>
    </row>
    <row r="74" ht="177.0" customHeight="1">
      <c r="A74" s="6" t="s">
        <v>344</v>
      </c>
      <c r="B74" s="2" t="s">
        <v>345</v>
      </c>
      <c r="C74" s="12"/>
    </row>
    <row r="75" ht="219.75" customHeight="1">
      <c r="C75" s="12"/>
    </row>
    <row r="76" ht="216.0" customHeight="1">
      <c r="A76" s="1" t="s">
        <v>346</v>
      </c>
      <c r="B76" s="2" t="s">
        <v>347</v>
      </c>
      <c r="C76" s="12"/>
    </row>
    <row r="77" ht="102.75" customHeight="1">
      <c r="A77" s="6" t="s">
        <v>348</v>
      </c>
      <c r="B77" s="2" t="s">
        <v>349</v>
      </c>
      <c r="C77" s="13" t="s">
        <v>350</v>
      </c>
    </row>
    <row r="78" ht="107.25" customHeight="1">
      <c r="B78" s="2" t="s">
        <v>351</v>
      </c>
      <c r="C78" s="13"/>
    </row>
    <row r="79" ht="144.0" customHeight="1">
      <c r="C79" s="13"/>
    </row>
    <row r="80" ht="354.75" customHeight="1">
      <c r="A80" s="6" t="s">
        <v>352</v>
      </c>
      <c r="B80" s="2" t="s">
        <v>353</v>
      </c>
      <c r="C80" s="12"/>
    </row>
    <row r="81" ht="206.25" customHeight="1">
      <c r="A81" s="6" t="s">
        <v>354</v>
      </c>
      <c r="B81" s="2" t="s">
        <v>355</v>
      </c>
      <c r="C81" s="12"/>
    </row>
    <row r="82" ht="282.0" customHeight="1">
      <c r="C82" s="12"/>
    </row>
    <row r="83" ht="200.25" customHeight="1">
      <c r="A83" s="1" t="s">
        <v>356</v>
      </c>
      <c r="B83" s="2" t="s">
        <v>357</v>
      </c>
      <c r="C83" s="12"/>
    </row>
    <row r="84" ht="231.75" customHeight="1">
      <c r="A84" s="6" t="s">
        <v>358</v>
      </c>
      <c r="B84" s="2" t="s">
        <v>359</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360</v>
      </c>
      <c r="B1" s="2" t="s">
        <v>361</v>
      </c>
      <c r="C1" s="12"/>
    </row>
    <row r="2" ht="227.25" customHeight="1">
      <c r="A2" s="1" t="s">
        <v>362</v>
      </c>
      <c r="B2" s="2" t="s">
        <v>363</v>
      </c>
      <c r="C2" s="12"/>
    </row>
    <row r="3" ht="249.0" customHeight="1">
      <c r="A3" s="6" t="s">
        <v>364</v>
      </c>
      <c r="B3" s="2" t="s">
        <v>365</v>
      </c>
      <c r="C3" s="12"/>
    </row>
    <row r="4" ht="280.5" customHeight="1">
      <c r="A4" s="6" t="s">
        <v>366</v>
      </c>
      <c r="B4" s="2" t="s">
        <v>367</v>
      </c>
      <c r="C4" s="12"/>
    </row>
    <row r="5" ht="152.25" customHeight="1">
      <c r="A5" s="6" t="s">
        <v>368</v>
      </c>
      <c r="B5" s="2" t="s">
        <v>369</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370</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371</v>
      </c>
      <c r="B7" s="2" t="s">
        <v>372</v>
      </c>
      <c r="C7" s="12"/>
    </row>
    <row r="8" ht="197.25" customHeight="1">
      <c r="A8" s="6" t="s">
        <v>373</v>
      </c>
      <c r="B8" s="2" t="s">
        <v>374</v>
      </c>
      <c r="C8" s="13" t="s">
        <v>375</v>
      </c>
    </row>
    <row r="9" ht="297.0" customHeight="1">
      <c r="A9" s="6" t="s">
        <v>376</v>
      </c>
      <c r="B9" s="2" t="s">
        <v>377</v>
      </c>
      <c r="C9" s="12"/>
    </row>
    <row r="10" ht="347.25" customHeight="1">
      <c r="A10" s="6" t="s">
        <v>378</v>
      </c>
      <c r="B10" s="2" t="s">
        <v>379</v>
      </c>
      <c r="C10" s="12"/>
    </row>
    <row r="11" ht="250.5" customHeight="1">
      <c r="A11" s="6" t="s">
        <v>380</v>
      </c>
      <c r="B11" s="2" t="s">
        <v>381</v>
      </c>
      <c r="C11" s="12"/>
    </row>
    <row r="12" ht="189.75" customHeight="1">
      <c r="C12" s="13" t="s">
        <v>382</v>
      </c>
    </row>
    <row r="13" ht="278.25" customHeight="1">
      <c r="A13" s="6" t="s">
        <v>383</v>
      </c>
      <c r="B13" s="2" t="s">
        <v>384</v>
      </c>
      <c r="C13" s="12"/>
    </row>
    <row r="14" ht="265.5" customHeight="1">
      <c r="A14" s="6" t="s">
        <v>385</v>
      </c>
      <c r="B14" s="2" t="s">
        <v>386</v>
      </c>
      <c r="C14" s="12"/>
    </row>
    <row r="15" ht="195.0" customHeight="1">
      <c r="A15" s="6" t="s">
        <v>387</v>
      </c>
      <c r="B15" s="2" t="s">
        <v>388</v>
      </c>
      <c r="C15" s="12"/>
    </row>
    <row r="16" ht="333.0" customHeight="1">
      <c r="C16" s="13" t="s">
        <v>389</v>
      </c>
    </row>
    <row r="17" ht="317.25" customHeight="1">
      <c r="A17" s="1" t="s">
        <v>390</v>
      </c>
      <c r="B17" s="2" t="s">
        <v>391</v>
      </c>
      <c r="C17" s="12"/>
    </row>
    <row r="18" ht="198.75" customHeight="1">
      <c r="C18" s="13" t="s">
        <v>392</v>
      </c>
    </row>
    <row r="19" ht="179.25" customHeight="1">
      <c r="A19" s="6" t="s">
        <v>393</v>
      </c>
      <c r="B19" s="2" t="s">
        <v>394</v>
      </c>
      <c r="C19" s="24"/>
    </row>
    <row r="20" ht="238.5" customHeight="1">
      <c r="C20" s="24"/>
    </row>
    <row r="21" ht="241.5" customHeight="1">
      <c r="A21" s="6" t="s">
        <v>395</v>
      </c>
      <c r="B21" s="2" t="s">
        <v>396</v>
      </c>
      <c r="C21" s="12"/>
    </row>
    <row r="22" ht="207.0" customHeight="1">
      <c r="C22" s="13" t="s">
        <v>397</v>
      </c>
    </row>
    <row r="23" ht="210.0" customHeight="1">
      <c r="A23" s="6" t="s">
        <v>398</v>
      </c>
      <c r="B23" s="2" t="s">
        <v>399</v>
      </c>
      <c r="C23" s="13" t="s">
        <v>400</v>
      </c>
    </row>
    <row r="24" ht="162.0" customHeight="1">
      <c r="A24" s="6" t="s">
        <v>401</v>
      </c>
      <c r="B24" s="2" t="s">
        <v>402</v>
      </c>
      <c r="C24" s="13"/>
    </row>
    <row r="25" ht="96.0" customHeight="1">
      <c r="C25" s="13" t="s">
        <v>403</v>
      </c>
    </row>
    <row r="26" ht="233.25" customHeight="1">
      <c r="A26" s="6" t="s">
        <v>404</v>
      </c>
      <c r="B26" s="2" t="s">
        <v>405</v>
      </c>
      <c r="C26" s="12"/>
    </row>
    <row r="27" ht="225.75" customHeight="1">
      <c r="A27" s="6" t="s">
        <v>406</v>
      </c>
      <c r="B27" s="2" t="s">
        <v>407</v>
      </c>
      <c r="C27" s="13" t="s">
        <v>408</v>
      </c>
    </row>
    <row r="28" ht="215.25" customHeight="1">
      <c r="A28" s="1" t="s">
        <v>409</v>
      </c>
      <c r="B28" s="2" t="s">
        <v>410</v>
      </c>
      <c r="C28" s="25"/>
    </row>
    <row r="29" ht="137.25" customHeight="1">
      <c r="C29" s="12"/>
    </row>
    <row r="30" ht="160.5" customHeight="1">
      <c r="A30" s="1" t="s">
        <v>411</v>
      </c>
      <c r="B30" s="2" t="s">
        <v>412</v>
      </c>
      <c r="C30" s="12"/>
    </row>
    <row r="31" ht="278.25" customHeight="1">
      <c r="A31" s="1" t="s">
        <v>413</v>
      </c>
      <c r="B31" s="2" t="s">
        <v>414</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415</v>
      </c>
      <c r="B33" s="2" t="s">
        <v>416</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417</v>
      </c>
      <c r="B35" s="2" t="s">
        <v>418</v>
      </c>
      <c r="C35" s="12"/>
    </row>
    <row r="36" ht="135.75" customHeight="1">
      <c r="C36" s="13" t="s">
        <v>419</v>
      </c>
    </row>
    <row r="37" ht="210.75" customHeight="1">
      <c r="A37" s="1" t="s">
        <v>420</v>
      </c>
      <c r="B37" s="2" t="s">
        <v>421</v>
      </c>
      <c r="C37" s="12"/>
    </row>
    <row r="38" ht="141.75" customHeight="1">
      <c r="C38" s="12"/>
    </row>
    <row r="39" ht="234.0" customHeight="1">
      <c r="A39" s="1" t="s">
        <v>422</v>
      </c>
      <c r="B39" s="2" t="s">
        <v>423</v>
      </c>
      <c r="C39" s="12"/>
    </row>
    <row r="40" ht="237.0" customHeight="1">
      <c r="C40" s="27"/>
    </row>
    <row r="41" ht="247.5" customHeight="1">
      <c r="A41" s="6" t="s">
        <v>424</v>
      </c>
      <c r="B41" s="2" t="s">
        <v>425</v>
      </c>
      <c r="C41" s="13" t="s">
        <v>426</v>
      </c>
      <c r="D41" s="28"/>
      <c r="E41" s="29"/>
    </row>
    <row r="42" ht="248.25" customHeight="1">
      <c r="A42" s="6" t="s">
        <v>427</v>
      </c>
      <c r="B42" s="2" t="s">
        <v>428</v>
      </c>
      <c r="C42" s="12"/>
    </row>
    <row r="43" ht="156.75" customHeight="1">
      <c r="C43" s="12"/>
    </row>
    <row r="44" ht="186.75" customHeight="1">
      <c r="C44" s="12"/>
    </row>
    <row r="45" ht="209.25" customHeight="1">
      <c r="A45" s="6" t="s">
        <v>429</v>
      </c>
      <c r="B45" s="2" t="s">
        <v>430</v>
      </c>
      <c r="C45" s="12"/>
    </row>
    <row r="46" ht="220.5" customHeight="1">
      <c r="C46" s="24"/>
    </row>
    <row r="47" ht="115.5" customHeight="1">
      <c r="A47" s="1" t="s">
        <v>431</v>
      </c>
      <c r="B47" s="2" t="s">
        <v>432</v>
      </c>
      <c r="C47" s="24"/>
    </row>
    <row r="48" ht="222.75" customHeight="1">
      <c r="C48" s="12"/>
    </row>
    <row r="49" ht="191.25" customHeight="1">
      <c r="C49" s="12"/>
    </row>
    <row r="50" ht="247.5" customHeight="1">
      <c r="A50" s="6" t="s">
        <v>433</v>
      </c>
      <c r="B50" s="2" t="s">
        <v>434</v>
      </c>
      <c r="C50" s="13"/>
    </row>
    <row r="51" ht="80.25" customHeight="1">
      <c r="A51" s="1" t="s">
        <v>435</v>
      </c>
      <c r="B51" s="2" t="s">
        <v>436</v>
      </c>
      <c r="C51" s="12"/>
    </row>
    <row r="52" ht="115.5" customHeight="1">
      <c r="C52" s="12"/>
    </row>
    <row r="53" ht="96.75" customHeight="1">
      <c r="B53" s="2" t="s">
        <v>437</v>
      </c>
      <c r="C53" s="12"/>
    </row>
    <row r="54" ht="168.0" customHeight="1">
      <c r="C54" s="12"/>
    </row>
    <row r="55" ht="123.75" customHeight="1">
      <c r="A55" s="6" t="s">
        <v>438</v>
      </c>
      <c r="B55" s="2" t="s">
        <v>439</v>
      </c>
      <c r="C55" s="24"/>
    </row>
    <row r="56" ht="108.0" customHeight="1">
      <c r="A56" s="6" t="s">
        <v>440</v>
      </c>
      <c r="B56" s="2" t="s">
        <v>441</v>
      </c>
      <c r="C56" s="12" t="s">
        <v>442</v>
      </c>
    </row>
    <row r="57" ht="173.25" customHeight="1">
      <c r="C57" s="12"/>
    </row>
    <row r="58" ht="184.5" customHeight="1">
      <c r="A58" s="6" t="s">
        <v>443</v>
      </c>
      <c r="B58" s="2" t="s">
        <v>444</v>
      </c>
      <c r="C58" s="23"/>
    </row>
    <row r="59" ht="223.5" customHeight="1">
      <c r="C59" s="12"/>
    </row>
    <row r="60" ht="168.75" customHeight="1">
      <c r="A60" s="6" t="s">
        <v>445</v>
      </c>
      <c r="B60" s="2" t="s">
        <v>446</v>
      </c>
      <c r="C60" s="12"/>
    </row>
    <row r="61" ht="306.0" customHeight="1">
      <c r="C61" s="12"/>
    </row>
    <row r="62" ht="250.5" customHeight="1">
      <c r="A62" s="6" t="s">
        <v>447</v>
      </c>
      <c r="B62" s="2" t="s">
        <v>448</v>
      </c>
      <c r="C62" s="12"/>
    </row>
    <row r="63" ht="180.75" customHeight="1">
      <c r="A63" s="6" t="s">
        <v>449</v>
      </c>
      <c r="B63" s="2" t="s">
        <v>450</v>
      </c>
      <c r="C63" s="12"/>
    </row>
    <row r="64" ht="233.25" customHeight="1">
      <c r="A64" s="6" t="s">
        <v>451</v>
      </c>
      <c r="B64" s="2" t="s">
        <v>452</v>
      </c>
      <c r="C64" s="12"/>
    </row>
    <row r="65" ht="153.0" customHeight="1">
      <c r="A65" s="6" t="s">
        <v>453</v>
      </c>
      <c r="B65" s="2" t="s">
        <v>454</v>
      </c>
      <c r="C65" s="13"/>
    </row>
    <row r="66" ht="166.5" customHeight="1">
      <c r="A66" s="6" t="s">
        <v>455</v>
      </c>
      <c r="B66" s="2" t="s">
        <v>456</v>
      </c>
      <c r="C66" s="13"/>
    </row>
    <row r="67" ht="159.75" customHeight="1">
      <c r="A67" s="6" t="s">
        <v>457</v>
      </c>
      <c r="B67" s="2" t="s">
        <v>458</v>
      </c>
      <c r="C67" s="13"/>
    </row>
    <row r="68" ht="171.75" customHeight="1">
      <c r="A68" s="6" t="s">
        <v>459</v>
      </c>
      <c r="B68" s="2" t="s">
        <v>460</v>
      </c>
      <c r="C68" s="13"/>
    </row>
    <row r="69" ht="227.25" customHeight="1">
      <c r="A69" s="6" t="s">
        <v>461</v>
      </c>
      <c r="B69" s="2" t="s">
        <v>462</v>
      </c>
      <c r="C69" s="12"/>
    </row>
    <row r="70" ht="150.0" customHeight="1">
      <c r="C70" s="12"/>
    </row>
    <row r="71" ht="406.5" customHeight="1">
      <c r="A71" s="6" t="s">
        <v>463</v>
      </c>
      <c r="B71" s="2" t="s">
        <v>464</v>
      </c>
      <c r="C71" s="12"/>
    </row>
    <row r="72" ht="186.75" customHeight="1">
      <c r="C72" s="13" t="s">
        <v>465</v>
      </c>
    </row>
    <row r="73" ht="212.25" customHeight="1">
      <c r="A73" s="6" t="s">
        <v>466</v>
      </c>
      <c r="B73" s="2" t="s">
        <v>467</v>
      </c>
      <c r="C73" s="12"/>
    </row>
    <row r="74" ht="201.0" customHeight="1">
      <c r="C74" s="13" t="s">
        <v>468</v>
      </c>
    </row>
    <row r="75" ht="228.0" customHeight="1">
      <c r="C75" s="13" t="s">
        <v>469</v>
      </c>
    </row>
    <row r="76" ht="145.5" customHeight="1">
      <c r="A76" s="6" t="s">
        <v>470</v>
      </c>
      <c r="B76" s="2" t="s">
        <v>471</v>
      </c>
      <c r="C76" s="12"/>
    </row>
    <row r="77" ht="222.75" customHeight="1">
      <c r="A77" s="6" t="s">
        <v>472</v>
      </c>
      <c r="B77" s="2" t="s">
        <v>473</v>
      </c>
      <c r="C77" s="12"/>
    </row>
    <row r="78" ht="255.75" customHeight="1">
      <c r="C78" s="12"/>
    </row>
    <row r="79" ht="177.0" customHeight="1">
      <c r="A79" s="1" t="s">
        <v>474</v>
      </c>
      <c r="B79" s="30" t="s">
        <v>475</v>
      </c>
      <c r="C79" s="12"/>
    </row>
    <row r="80" ht="199.5" customHeight="1">
      <c r="A80" s="6" t="s">
        <v>476</v>
      </c>
      <c r="B80" s="2" t="s">
        <v>477</v>
      </c>
      <c r="C80" s="12"/>
    </row>
    <row r="81" ht="180.75" customHeight="1">
      <c r="A81" s="1" t="s">
        <v>478</v>
      </c>
      <c r="B81" s="2" t="s">
        <v>479</v>
      </c>
      <c r="C81" s="12"/>
    </row>
    <row r="82" ht="165.0" customHeight="1">
      <c r="A82" s="1" t="s">
        <v>480</v>
      </c>
      <c r="B82" s="2" t="s">
        <v>481</v>
      </c>
      <c r="C82" s="13" t="s">
        <v>482</v>
      </c>
    </row>
    <row r="83" ht="230.25" customHeight="1">
      <c r="A83" s="1" t="s">
        <v>483</v>
      </c>
      <c r="B83" s="2" t="s">
        <v>484</v>
      </c>
      <c r="C83" s="12"/>
    </row>
    <row r="84" ht="228.75" customHeight="1">
      <c r="C84" s="12"/>
    </row>
    <row r="85" ht="211.5" customHeight="1">
      <c r="A85" s="6" t="s">
        <v>485</v>
      </c>
      <c r="B85" s="2" t="s">
        <v>486</v>
      </c>
      <c r="C85" s="12"/>
    </row>
    <row r="86" ht="207.0" customHeight="1">
      <c r="C86" s="12"/>
    </row>
    <row r="87" ht="187.5" customHeight="1">
      <c r="C87" s="2" t="s">
        <v>487</v>
      </c>
    </row>
    <row r="88" ht="108.0" customHeight="1">
      <c r="A88" s="1" t="s">
        <v>488</v>
      </c>
      <c r="B88" s="2" t="s">
        <v>489</v>
      </c>
      <c r="C88" s="12"/>
    </row>
    <row r="89" ht="130.5" customHeight="1">
      <c r="C89" s="12"/>
    </row>
    <row r="90" ht="33.0"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490</v>
      </c>
      <c r="C1" s="32" t="s">
        <v>491</v>
      </c>
      <c r="D1" s="32" t="s">
        <v>492</v>
      </c>
      <c r="E1" s="32" t="s">
        <v>493</v>
      </c>
      <c r="F1" s="32" t="s">
        <v>494</v>
      </c>
      <c r="G1" s="32" t="s">
        <v>495</v>
      </c>
      <c r="H1" s="32" t="s">
        <v>496</v>
      </c>
      <c r="I1" s="32" t="s">
        <v>497</v>
      </c>
    </row>
    <row r="2" ht="204.75" customHeight="1">
      <c r="A2" s="33" t="s">
        <v>498</v>
      </c>
      <c r="B2" s="34" t="s">
        <v>499</v>
      </c>
      <c r="C2" s="34" t="s">
        <v>500</v>
      </c>
      <c r="D2" s="34" t="s">
        <v>501</v>
      </c>
      <c r="E2" s="34" t="s">
        <v>502</v>
      </c>
      <c r="F2" s="34" t="s">
        <v>503</v>
      </c>
      <c r="G2" s="34" t="s">
        <v>504</v>
      </c>
      <c r="H2" s="34" t="s">
        <v>505</v>
      </c>
      <c r="I2" s="34" t="s">
        <v>506</v>
      </c>
    </row>
    <row r="3" ht="165.75" customHeight="1">
      <c r="A3" s="33" t="s">
        <v>507</v>
      </c>
      <c r="B3" s="34" t="s">
        <v>508</v>
      </c>
      <c r="C3" s="34" t="s">
        <v>509</v>
      </c>
      <c r="D3" s="34" t="s">
        <v>510</v>
      </c>
      <c r="E3" s="34" t="s">
        <v>511</v>
      </c>
      <c r="F3" s="34" t="s">
        <v>503</v>
      </c>
      <c r="G3" s="34" t="s">
        <v>512</v>
      </c>
      <c r="H3" s="34" t="s">
        <v>513</v>
      </c>
      <c r="I3" s="34" t="s">
        <v>514</v>
      </c>
    </row>
    <row r="4" ht="186.75" customHeight="1">
      <c r="A4" s="33" t="s">
        <v>515</v>
      </c>
      <c r="B4" s="34" t="s">
        <v>516</v>
      </c>
      <c r="C4" s="34" t="s">
        <v>517</v>
      </c>
      <c r="D4" s="34" t="s">
        <v>518</v>
      </c>
      <c r="E4" s="34" t="s">
        <v>519</v>
      </c>
      <c r="F4" s="34" t="s">
        <v>520</v>
      </c>
      <c r="G4" s="34" t="s">
        <v>521</v>
      </c>
      <c r="H4" s="34" t="s">
        <v>522</v>
      </c>
      <c r="I4" s="34" t="s">
        <v>523</v>
      </c>
    </row>
    <row r="5" ht="180.75" customHeight="1">
      <c r="A5" s="33" t="s">
        <v>524</v>
      </c>
      <c r="B5" s="34" t="s">
        <v>525</v>
      </c>
      <c r="C5" s="34" t="s">
        <v>526</v>
      </c>
      <c r="D5" s="34" t="s">
        <v>527</v>
      </c>
      <c r="E5" s="34" t="s">
        <v>528</v>
      </c>
      <c r="F5" s="34" t="s">
        <v>529</v>
      </c>
      <c r="G5" s="34" t="s">
        <v>530</v>
      </c>
      <c r="H5" s="34" t="s">
        <v>531</v>
      </c>
      <c r="I5" s="34" t="s">
        <v>532</v>
      </c>
    </row>
    <row r="6" ht="177.0" customHeight="1">
      <c r="A6" s="33" t="s">
        <v>533</v>
      </c>
      <c r="B6" s="34" t="s">
        <v>534</v>
      </c>
      <c r="C6" s="34" t="s">
        <v>535</v>
      </c>
      <c r="D6" s="34" t="s">
        <v>536</v>
      </c>
      <c r="E6" s="34" t="s">
        <v>537</v>
      </c>
      <c r="F6" s="34" t="s">
        <v>538</v>
      </c>
      <c r="G6" s="34" t="s">
        <v>539</v>
      </c>
      <c r="H6" s="34" t="s">
        <v>540</v>
      </c>
      <c r="I6" s="34" t="s">
        <v>541</v>
      </c>
    </row>
    <row r="7" ht="159.75" customHeight="1">
      <c r="A7" s="33" t="s">
        <v>478</v>
      </c>
      <c r="B7" s="34" t="s">
        <v>542</v>
      </c>
      <c r="C7" s="34" t="s">
        <v>543</v>
      </c>
      <c r="D7" s="34" t="s">
        <v>544</v>
      </c>
      <c r="E7" s="34" t="s">
        <v>545</v>
      </c>
      <c r="F7" s="34" t="s">
        <v>546</v>
      </c>
      <c r="G7" s="34" t="s">
        <v>547</v>
      </c>
      <c r="H7" s="34" t="s">
        <v>548</v>
      </c>
      <c r="I7" s="34" t="s">
        <v>549</v>
      </c>
    </row>
    <row r="8" ht="157.5" customHeight="1">
      <c r="A8" s="33" t="s">
        <v>550</v>
      </c>
      <c r="B8" s="34" t="s">
        <v>551</v>
      </c>
      <c r="C8" s="34" t="s">
        <v>552</v>
      </c>
      <c r="D8" s="34" t="s">
        <v>553</v>
      </c>
      <c r="E8" s="34" t="s">
        <v>554</v>
      </c>
      <c r="F8" s="34" t="s">
        <v>555</v>
      </c>
      <c r="G8" s="34" t="s">
        <v>556</v>
      </c>
      <c r="H8" s="34" t="s">
        <v>557</v>
      </c>
      <c r="I8" s="34" t="s">
        <v>558</v>
      </c>
    </row>
    <row r="9" ht="183.0" customHeight="1">
      <c r="A9" s="33" t="s">
        <v>559</v>
      </c>
      <c r="B9" s="34" t="s">
        <v>560</v>
      </c>
      <c r="C9" s="34" t="s">
        <v>561</v>
      </c>
      <c r="D9" s="34" t="s">
        <v>562</v>
      </c>
      <c r="E9" s="34" t="s">
        <v>563</v>
      </c>
      <c r="F9" s="34" t="s">
        <v>564</v>
      </c>
      <c r="G9" s="34" t="s">
        <v>565</v>
      </c>
      <c r="H9" s="34" t="s">
        <v>566</v>
      </c>
      <c r="I9" s="34" t="s">
        <v>567</v>
      </c>
    </row>
    <row r="10" ht="146.25" customHeight="1">
      <c r="A10" s="33" t="s">
        <v>568</v>
      </c>
      <c r="B10" s="34" t="s">
        <v>569</v>
      </c>
      <c r="C10" s="34" t="s">
        <v>570</v>
      </c>
      <c r="D10" s="34" t="s">
        <v>571</v>
      </c>
      <c r="E10" s="34" t="s">
        <v>572</v>
      </c>
      <c r="F10" s="34" t="s">
        <v>573</v>
      </c>
      <c r="G10" s="34" t="s">
        <v>574</v>
      </c>
      <c r="H10" s="34" t="s">
        <v>575</v>
      </c>
      <c r="I10" s="34" t="s">
        <v>576</v>
      </c>
    </row>
    <row r="11" ht="153.0" customHeight="1">
      <c r="A11" s="33" t="s">
        <v>577</v>
      </c>
      <c r="B11" s="34" t="s">
        <v>578</v>
      </c>
      <c r="C11" s="34" t="s">
        <v>579</v>
      </c>
      <c r="D11" s="34" t="s">
        <v>580</v>
      </c>
      <c r="E11" s="34" t="s">
        <v>581</v>
      </c>
      <c r="F11" s="34" t="s">
        <v>582</v>
      </c>
      <c r="G11" s="34" t="s">
        <v>583</v>
      </c>
      <c r="H11" s="34" t="s">
        <v>584</v>
      </c>
      <c r="I11" s="34" t="s">
        <v>585</v>
      </c>
    </row>
    <row r="12" ht="171.0" customHeight="1">
      <c r="A12" s="33" t="s">
        <v>463</v>
      </c>
      <c r="B12" s="34" t="s">
        <v>586</v>
      </c>
      <c r="C12" s="34" t="s">
        <v>587</v>
      </c>
      <c r="D12" s="34" t="s">
        <v>588</v>
      </c>
      <c r="E12" s="34" t="s">
        <v>589</v>
      </c>
      <c r="F12" s="34" t="s">
        <v>590</v>
      </c>
      <c r="G12" s="34" t="s">
        <v>591</v>
      </c>
      <c r="H12" s="34" t="s">
        <v>592</v>
      </c>
      <c r="I12" s="34" t="s">
        <v>593</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594</v>
      </c>
      <c r="B1" s="2" t="s">
        <v>595</v>
      </c>
      <c r="C1" s="13" t="s">
        <v>596</v>
      </c>
    </row>
    <row r="2" ht="25.5" customHeight="1">
      <c r="A2" s="1" t="s">
        <v>597</v>
      </c>
      <c r="B2" s="2" t="s">
        <v>598</v>
      </c>
    </row>
    <row r="3" ht="79.5" customHeight="1">
      <c r="A3" s="6" t="s">
        <v>599</v>
      </c>
      <c r="B3" s="2" t="s">
        <v>600</v>
      </c>
      <c r="C3" s="13" t="s">
        <v>601</v>
      </c>
    </row>
    <row r="4" ht="43.5" customHeight="1">
      <c r="A4" s="6" t="s">
        <v>602</v>
      </c>
      <c r="B4" s="2" t="s">
        <v>603</v>
      </c>
      <c r="C4" s="13" t="s">
        <v>604</v>
      </c>
    </row>
    <row r="5" ht="165.0" customHeight="1">
      <c r="A5" s="6" t="s">
        <v>605</v>
      </c>
      <c r="B5" s="2" t="s">
        <v>606</v>
      </c>
      <c r="C5" s="12" t="s">
        <v>607</v>
      </c>
    </row>
    <row r="6" ht="91.5" customHeight="1">
      <c r="A6" s="6" t="s">
        <v>608</v>
      </c>
      <c r="B6" s="2" t="s">
        <v>609</v>
      </c>
      <c r="C6" s="13" t="s">
        <v>610</v>
      </c>
    </row>
    <row r="7" ht="57.0" customHeight="1">
      <c r="A7" s="1" t="s">
        <v>611</v>
      </c>
      <c r="B7" s="4" t="s">
        <v>612</v>
      </c>
    </row>
    <row r="8" ht="106.5" customHeight="1">
      <c r="A8" s="1" t="s">
        <v>613</v>
      </c>
      <c r="B8" s="4" t="s">
        <v>614</v>
      </c>
      <c r="C8" s="12" t="s">
        <v>615</v>
      </c>
    </row>
    <row r="9" ht="180.75" customHeight="1">
      <c r="A9" s="1" t="s">
        <v>616</v>
      </c>
      <c r="B9" s="4" t="s">
        <v>617</v>
      </c>
      <c r="C9" s="12"/>
    </row>
    <row r="10" ht="224.25" customHeight="1">
      <c r="A10" s="6" t="s">
        <v>618</v>
      </c>
      <c r="B10" s="2" t="s">
        <v>619</v>
      </c>
      <c r="C10" s="13" t="s">
        <v>620</v>
      </c>
    </row>
    <row r="11" ht="323.25" customHeight="1">
      <c r="A11" s="6" t="s">
        <v>621</v>
      </c>
      <c r="B11" s="2" t="s">
        <v>622</v>
      </c>
      <c r="C11" s="13"/>
    </row>
    <row r="12" ht="129.0" customHeight="1">
      <c r="A12" s="6" t="s">
        <v>623</v>
      </c>
      <c r="B12" s="2" t="s">
        <v>624</v>
      </c>
      <c r="C12" s="13"/>
    </row>
    <row r="13" ht="174.75" customHeight="1">
      <c r="A13" s="6" t="s">
        <v>625</v>
      </c>
      <c r="B13" s="2" t="s">
        <v>626</v>
      </c>
      <c r="C13" s="13"/>
    </row>
    <row r="14" ht="222.0" customHeight="1">
      <c r="A14" s="6" t="s">
        <v>627</v>
      </c>
      <c r="B14" s="2" t="s">
        <v>628</v>
      </c>
      <c r="C14" s="13"/>
    </row>
    <row r="15" ht="170.25" customHeight="1">
      <c r="A15" s="6" t="s">
        <v>629</v>
      </c>
      <c r="B15" s="2" t="s">
        <v>630</v>
      </c>
      <c r="C15" s="13" t="s">
        <v>631</v>
      </c>
    </row>
    <row r="16" ht="195.0" customHeight="1">
      <c r="A16" s="6" t="s">
        <v>632</v>
      </c>
      <c r="B16" s="2" t="s">
        <v>633</v>
      </c>
      <c r="C16" s="13" t="s">
        <v>634</v>
      </c>
    </row>
    <row r="17" ht="182.25" customHeight="1">
      <c r="A17" s="6" t="s">
        <v>635</v>
      </c>
      <c r="B17" s="2" t="s">
        <v>636</v>
      </c>
      <c r="C17" s="35"/>
    </row>
    <row r="18" ht="170.25" customHeight="1">
      <c r="A18" s="6" t="s">
        <v>637</v>
      </c>
      <c r="C18" s="13"/>
    </row>
    <row r="19" ht="170.25" customHeight="1">
      <c r="A19" s="6" t="s">
        <v>638</v>
      </c>
      <c r="B19" s="2" t="s">
        <v>639</v>
      </c>
      <c r="C19" s="13"/>
    </row>
    <row r="20" ht="170.25" customHeight="1">
      <c r="A20" s="6" t="s">
        <v>640</v>
      </c>
      <c r="C20" s="13"/>
    </row>
    <row r="21" ht="165.0" customHeight="1">
      <c r="A21" s="6" t="s">
        <v>641</v>
      </c>
      <c r="B21" s="2" t="s">
        <v>642</v>
      </c>
      <c r="C21" s="13"/>
    </row>
    <row r="22" ht="162.0" customHeight="1">
      <c r="A22" s="6" t="s">
        <v>643</v>
      </c>
      <c r="B22" s="2" t="s">
        <v>644</v>
      </c>
      <c r="C22" s="13"/>
    </row>
    <row r="23" ht="241.5" customHeight="1">
      <c r="A23" s="6" t="s">
        <v>645</v>
      </c>
      <c r="B23" s="2" t="s">
        <v>646</v>
      </c>
      <c r="C23" s="13"/>
    </row>
    <row r="24" ht="225.75" customHeight="1">
      <c r="A24" s="6" t="s">
        <v>647</v>
      </c>
      <c r="B24" s="2" t="s">
        <v>648</v>
      </c>
      <c r="C24" s="12"/>
    </row>
    <row r="25" ht="187.5" customHeight="1">
      <c r="A25" s="6" t="s">
        <v>649</v>
      </c>
      <c r="B25" s="2" t="s">
        <v>650</v>
      </c>
      <c r="C25" s="12"/>
    </row>
    <row r="26" ht="209.25" customHeight="1">
      <c r="A26" s="6" t="s">
        <v>651</v>
      </c>
      <c r="B26" s="2" t="s">
        <v>652</v>
      </c>
      <c r="C26" s="12"/>
    </row>
    <row r="27" ht="224.25" customHeight="1">
      <c r="A27" s="6" t="s">
        <v>653</v>
      </c>
      <c r="B27" s="2" t="s">
        <v>654</v>
      </c>
      <c r="C27" s="12"/>
    </row>
    <row r="28" ht="240.0" customHeight="1">
      <c r="A28" s="6" t="s">
        <v>655</v>
      </c>
      <c r="B28" s="2" t="s">
        <v>656</v>
      </c>
      <c r="C28" s="12"/>
    </row>
    <row r="29" ht="213.0" customHeight="1">
      <c r="A29" s="6" t="s">
        <v>657</v>
      </c>
      <c r="B29" s="2" t="s">
        <v>658</v>
      </c>
      <c r="C29" s="12"/>
    </row>
    <row r="30" ht="126.0" customHeight="1">
      <c r="C30" s="13" t="s">
        <v>659</v>
      </c>
    </row>
    <row r="31" ht="202.5" customHeight="1">
      <c r="A31" s="6" t="s">
        <v>660</v>
      </c>
      <c r="B31" s="2" t="s">
        <v>661</v>
      </c>
      <c r="C31" s="12" t="s">
        <v>662</v>
      </c>
    </row>
    <row r="32" ht="248.25" customHeight="1">
      <c r="A32" s="6" t="s">
        <v>663</v>
      </c>
      <c r="B32" s="2" t="s">
        <v>664</v>
      </c>
      <c r="C32" s="12"/>
    </row>
    <row r="33" ht="146.25" customHeight="1">
      <c r="C33" s="13" t="s">
        <v>665</v>
      </c>
    </row>
    <row r="34" ht="219.0" customHeight="1">
      <c r="A34" s="6" t="s">
        <v>666</v>
      </c>
      <c r="B34" s="2" t="s">
        <v>667</v>
      </c>
      <c r="C34" s="12"/>
    </row>
    <row r="35" ht="137.25" customHeight="1">
      <c r="C35" s="13" t="s">
        <v>668</v>
      </c>
    </row>
    <row r="36" ht="109.5" customHeight="1">
      <c r="A36" s="1" t="s">
        <v>669</v>
      </c>
      <c r="B36" s="2" t="s">
        <v>670</v>
      </c>
      <c r="C36" s="13" t="s">
        <v>671</v>
      </c>
    </row>
    <row r="37" ht="133.5" customHeight="1">
      <c r="A37" s="6" t="s">
        <v>672</v>
      </c>
      <c r="B37" s="2" t="s">
        <v>673</v>
      </c>
      <c r="C37" s="12"/>
    </row>
    <row r="38" ht="124.5" customHeight="1">
      <c r="C38" s="12"/>
    </row>
    <row r="39" ht="150.0" customHeight="1">
      <c r="A39" s="6" t="s">
        <v>674</v>
      </c>
      <c r="B39" s="2" t="s">
        <v>675</v>
      </c>
      <c r="C39" s="13"/>
    </row>
    <row r="40" ht="138.0" customHeight="1">
      <c r="C40" s="27"/>
    </row>
    <row r="41" ht="170.25" customHeight="1">
      <c r="A41" s="6" t="s">
        <v>676</v>
      </c>
      <c r="B41" s="2" t="s">
        <v>677</v>
      </c>
      <c r="C41" s="12"/>
    </row>
    <row r="42" ht="104.25" customHeight="1">
      <c r="B42" s="2" t="s">
        <v>678</v>
      </c>
      <c r="C42" s="27"/>
    </row>
    <row r="43" ht="176.25" customHeight="1">
      <c r="A43" s="6" t="s">
        <v>679</v>
      </c>
      <c r="B43" s="2" t="s">
        <v>680</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4.43"/>
    <col customWidth="1" min="2" max="2" width="64.71"/>
    <col customWidth="1" min="3" max="3" width="76.71"/>
    <col customWidth="1" min="4" max="4" width="81.86"/>
    <col customWidth="1" min="5" max="5" width="73.0"/>
    <col customWidth="1" min="6" max="6" width="77.14"/>
    <col customWidth="1" min="7" max="7" width="62.57"/>
    <col customWidth="1" min="8" max="8" width="95.14"/>
    <col customWidth="1" min="9" max="9" width="91.71"/>
    <col customWidth="1" min="10" max="10" width="83.43"/>
    <col customWidth="1" min="11" max="11" width="97.0"/>
    <col customWidth="1" min="12" max="12" width="102.86"/>
  </cols>
  <sheetData>
    <row r="1" ht="37.5" customHeight="1">
      <c r="A1" s="31"/>
      <c r="B1" s="36" t="s">
        <v>681</v>
      </c>
      <c r="C1" s="36" t="s">
        <v>682</v>
      </c>
      <c r="D1" s="36" t="s">
        <v>683</v>
      </c>
      <c r="E1" s="36" t="s">
        <v>684</v>
      </c>
      <c r="F1" s="36" t="s">
        <v>685</v>
      </c>
      <c r="G1" s="32" t="s">
        <v>686</v>
      </c>
      <c r="H1" s="36" t="s">
        <v>687</v>
      </c>
      <c r="I1" s="32" t="s">
        <v>688</v>
      </c>
      <c r="J1" s="36" t="s">
        <v>689</v>
      </c>
      <c r="K1" s="32" t="s">
        <v>690</v>
      </c>
      <c r="L1" s="36" t="s">
        <v>691</v>
      </c>
    </row>
    <row r="2" ht="348.0" customHeight="1">
      <c r="A2" s="33" t="s">
        <v>692</v>
      </c>
      <c r="B2" s="37"/>
      <c r="C2" s="37" t="s">
        <v>693</v>
      </c>
      <c r="D2" s="37" t="s">
        <v>694</v>
      </c>
      <c r="E2" s="37" t="s">
        <v>695</v>
      </c>
      <c r="F2" s="37" t="s">
        <v>696</v>
      </c>
      <c r="G2" s="37" t="s">
        <v>697</v>
      </c>
      <c r="H2" s="37" t="s">
        <v>698</v>
      </c>
      <c r="I2" s="34" t="s">
        <v>699</v>
      </c>
      <c r="J2" s="37" t="s">
        <v>700</v>
      </c>
      <c r="K2" s="34" t="s">
        <v>701</v>
      </c>
      <c r="L2" s="37" t="s">
        <v>702</v>
      </c>
    </row>
    <row r="3" ht="273.0" customHeight="1">
      <c r="A3" s="33" t="s">
        <v>703</v>
      </c>
      <c r="B3" s="37" t="s">
        <v>704</v>
      </c>
      <c r="C3" s="37" t="s">
        <v>705</v>
      </c>
      <c r="D3" s="37" t="s">
        <v>706</v>
      </c>
      <c r="E3" s="37" t="s">
        <v>707</v>
      </c>
      <c r="F3" s="37" t="s">
        <v>708</v>
      </c>
      <c r="G3" s="34"/>
      <c r="H3" s="37" t="s">
        <v>709</v>
      </c>
      <c r="I3" s="34" t="s">
        <v>710</v>
      </c>
      <c r="J3" s="37" t="s">
        <v>711</v>
      </c>
      <c r="K3" s="34"/>
      <c r="L3" s="37" t="s">
        <v>712</v>
      </c>
    </row>
    <row r="4" ht="273.0" customHeight="1">
      <c r="A4" s="33" t="s">
        <v>713</v>
      </c>
      <c r="B4" s="37" t="s">
        <v>714</v>
      </c>
      <c r="C4" s="37" t="s">
        <v>715</v>
      </c>
      <c r="D4" s="37" t="s">
        <v>716</v>
      </c>
      <c r="E4" s="37" t="s">
        <v>717</v>
      </c>
      <c r="F4" s="37" t="s">
        <v>718</v>
      </c>
      <c r="G4" s="34"/>
      <c r="H4" s="37" t="s">
        <v>719</v>
      </c>
      <c r="I4" s="34" t="s">
        <v>720</v>
      </c>
      <c r="J4" s="37" t="s">
        <v>721</v>
      </c>
      <c r="K4" s="34"/>
      <c r="L4" s="37" t="s">
        <v>722</v>
      </c>
    </row>
    <row r="5" ht="253.5" customHeight="1">
      <c r="A5" s="33" t="s">
        <v>723</v>
      </c>
      <c r="B5" s="37" t="s">
        <v>724</v>
      </c>
      <c r="C5" s="37" t="s">
        <v>725</v>
      </c>
      <c r="D5" s="37" t="s">
        <v>726</v>
      </c>
      <c r="E5" s="37" t="s">
        <v>727</v>
      </c>
      <c r="F5" s="37" t="s">
        <v>728</v>
      </c>
      <c r="G5" s="34"/>
      <c r="H5" s="37" t="s">
        <v>729</v>
      </c>
      <c r="I5" s="34"/>
      <c r="J5" s="37" t="s">
        <v>730</v>
      </c>
      <c r="K5" s="34"/>
      <c r="L5" s="37" t="s">
        <v>731</v>
      </c>
    </row>
    <row r="6" ht="276.75" customHeight="1">
      <c r="A6" s="33" t="s">
        <v>732</v>
      </c>
      <c r="B6" s="37" t="s">
        <v>733</v>
      </c>
      <c r="C6" s="37" t="s">
        <v>734</v>
      </c>
      <c r="D6" s="37" t="s">
        <v>735</v>
      </c>
      <c r="E6" s="37" t="s">
        <v>736</v>
      </c>
      <c r="F6" s="37" t="s">
        <v>737</v>
      </c>
      <c r="G6" s="34"/>
      <c r="H6" s="37" t="s">
        <v>738</v>
      </c>
      <c r="I6" s="34" t="s">
        <v>739</v>
      </c>
      <c r="J6" s="38" t="s">
        <v>740</v>
      </c>
      <c r="K6" s="34"/>
      <c r="L6" s="37" t="s">
        <v>741</v>
      </c>
    </row>
    <row r="7" ht="272.25" customHeight="1">
      <c r="A7" s="33" t="s">
        <v>742</v>
      </c>
      <c r="B7" s="37" t="s">
        <v>743</v>
      </c>
      <c r="C7" s="37" t="s">
        <v>744</v>
      </c>
      <c r="D7" s="37" t="s">
        <v>745</v>
      </c>
      <c r="E7" s="37" t="s">
        <v>746</v>
      </c>
      <c r="F7" s="37" t="s">
        <v>747</v>
      </c>
      <c r="G7" s="34"/>
      <c r="H7" s="37" t="s">
        <v>748</v>
      </c>
      <c r="I7" s="34" t="s">
        <v>749</v>
      </c>
      <c r="J7" s="38" t="s">
        <v>750</v>
      </c>
      <c r="K7" s="34"/>
      <c r="L7" s="37" t="s">
        <v>751</v>
      </c>
    </row>
    <row r="8" ht="282.0" customHeight="1">
      <c r="A8" s="33" t="s">
        <v>752</v>
      </c>
      <c r="B8" s="37" t="s">
        <v>753</v>
      </c>
      <c r="C8" s="37" t="s">
        <v>754</v>
      </c>
      <c r="D8" s="37" t="s">
        <v>755</v>
      </c>
      <c r="E8" s="37" t="s">
        <v>756</v>
      </c>
      <c r="F8" s="37" t="s">
        <v>757</v>
      </c>
      <c r="G8" s="34"/>
      <c r="H8" s="37" t="s">
        <v>758</v>
      </c>
      <c r="I8" s="37" t="s">
        <v>759</v>
      </c>
      <c r="J8" s="37"/>
      <c r="K8" s="34"/>
      <c r="L8" s="37" t="s">
        <v>760</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39"/>
      <c r="B1" s="40" t="s">
        <v>761</v>
      </c>
      <c r="D1" s="41" t="s">
        <v>762</v>
      </c>
      <c r="G1" s="42"/>
      <c r="H1" s="43"/>
      <c r="I1" s="43"/>
      <c r="J1" s="43"/>
      <c r="K1" s="43"/>
      <c r="L1" s="43"/>
      <c r="M1" s="44"/>
      <c r="N1" s="44"/>
      <c r="O1" s="44"/>
      <c r="P1" s="44"/>
      <c r="Q1" s="44"/>
      <c r="R1" s="44"/>
      <c r="S1" s="44"/>
      <c r="T1" s="44"/>
      <c r="U1" s="44"/>
      <c r="V1" s="44"/>
      <c r="W1" s="44"/>
      <c r="X1" s="44"/>
      <c r="Y1" s="44"/>
      <c r="Z1" s="44"/>
      <c r="AA1" s="44"/>
    </row>
    <row r="2" ht="46.5" customHeight="1">
      <c r="B2" s="45" t="s">
        <v>763</v>
      </c>
      <c r="C2" s="46" t="s">
        <v>764</v>
      </c>
      <c r="D2" s="47" t="s">
        <v>765</v>
      </c>
      <c r="E2" s="48" t="s">
        <v>766</v>
      </c>
      <c r="F2" s="49"/>
      <c r="G2" s="50"/>
      <c r="H2" s="45" t="s">
        <v>767</v>
      </c>
      <c r="I2" s="46" t="s">
        <v>764</v>
      </c>
      <c r="J2" s="47" t="s">
        <v>765</v>
      </c>
      <c r="K2" s="48" t="s">
        <v>766</v>
      </c>
      <c r="L2" s="49"/>
      <c r="M2" s="43"/>
      <c r="N2" s="43"/>
      <c r="O2" s="43"/>
      <c r="P2" s="43"/>
      <c r="Q2" s="43"/>
      <c r="R2" s="43"/>
      <c r="S2" s="43"/>
      <c r="T2" s="43"/>
      <c r="U2" s="43"/>
      <c r="V2" s="43"/>
      <c r="W2" s="43"/>
      <c r="X2" s="43"/>
      <c r="Y2" s="43"/>
      <c r="Z2" s="43"/>
      <c r="AA2" s="43"/>
    </row>
    <row r="3" ht="42.75" customHeight="1">
      <c r="B3" s="51" t="s">
        <v>768</v>
      </c>
      <c r="C3" s="52">
        <f t="shared" ref="C3:E3" si="1">C5+C7</f>
        <v>100000</v>
      </c>
      <c r="D3" s="53">
        <f t="shared" si="1"/>
        <v>20000</v>
      </c>
      <c r="E3" s="54">
        <f t="shared" si="1"/>
        <v>80000</v>
      </c>
      <c r="F3" s="55"/>
      <c r="G3" s="50"/>
      <c r="H3" s="51" t="s">
        <v>769</v>
      </c>
      <c r="I3" s="52">
        <f t="shared" ref="I3:K3" si="2">I5+I7</f>
        <v>100000</v>
      </c>
      <c r="J3" s="53">
        <f t="shared" si="2"/>
        <v>50000</v>
      </c>
      <c r="K3" s="54">
        <f t="shared" si="2"/>
        <v>50000</v>
      </c>
      <c r="L3" s="55"/>
      <c r="M3" s="43"/>
      <c r="N3" s="43"/>
      <c r="O3" s="43"/>
      <c r="P3" s="43"/>
      <c r="Q3" s="43"/>
      <c r="R3" s="43"/>
      <c r="S3" s="43"/>
      <c r="T3" s="43"/>
      <c r="U3" s="43"/>
      <c r="V3" s="43"/>
      <c r="W3" s="43"/>
      <c r="X3" s="43"/>
      <c r="Y3" s="43"/>
      <c r="Z3" s="43"/>
      <c r="AA3" s="43"/>
    </row>
    <row r="4" ht="42.75" customHeight="1">
      <c r="B4" s="56"/>
      <c r="C4" s="57" t="s">
        <v>770</v>
      </c>
      <c r="D4" s="58" t="s">
        <v>771</v>
      </c>
      <c r="E4" s="59" t="s">
        <v>772</v>
      </c>
      <c r="F4" s="55"/>
      <c r="G4" s="50"/>
      <c r="H4" s="56"/>
      <c r="I4" s="57" t="s">
        <v>770</v>
      </c>
      <c r="J4" s="58" t="s">
        <v>771</v>
      </c>
      <c r="K4" s="59" t="s">
        <v>772</v>
      </c>
      <c r="L4" s="55"/>
      <c r="M4" s="43"/>
      <c r="N4" s="43"/>
      <c r="O4" s="43"/>
      <c r="P4" s="43"/>
      <c r="Q4" s="43"/>
      <c r="R4" s="43"/>
      <c r="S4" s="43"/>
      <c r="T4" s="43"/>
      <c r="U4" s="43"/>
      <c r="V4" s="43"/>
      <c r="W4" s="43"/>
      <c r="X4" s="43"/>
      <c r="Y4" s="43"/>
      <c r="Z4" s="43"/>
      <c r="AA4" s="43"/>
    </row>
    <row r="5" ht="42.75" customHeight="1">
      <c r="B5" s="56"/>
      <c r="C5" s="60">
        <v>10000.0</v>
      </c>
      <c r="D5" s="61">
        <v>8000.0</v>
      </c>
      <c r="E5" s="62">
        <v>5000.0</v>
      </c>
      <c r="F5" s="55"/>
      <c r="G5" s="50"/>
      <c r="H5" s="56"/>
      <c r="I5" s="60">
        <v>10000.0</v>
      </c>
      <c r="J5" s="61">
        <v>5000.0</v>
      </c>
      <c r="K5" s="62">
        <v>5000.0</v>
      </c>
      <c r="L5" s="55"/>
      <c r="M5" s="43"/>
      <c r="N5" s="43"/>
      <c r="O5" s="43"/>
      <c r="P5" s="43"/>
      <c r="Q5" s="43"/>
      <c r="R5" s="43"/>
      <c r="S5" s="43"/>
      <c r="T5" s="43"/>
      <c r="U5" s="43"/>
      <c r="V5" s="43"/>
      <c r="W5" s="43"/>
      <c r="X5" s="43"/>
      <c r="Y5" s="43"/>
      <c r="Z5" s="43"/>
      <c r="AA5" s="43"/>
    </row>
    <row r="6" ht="42.75" customHeight="1">
      <c r="B6" s="56"/>
      <c r="C6" s="57" t="s">
        <v>773</v>
      </c>
      <c r="D6" s="63" t="s">
        <v>774</v>
      </c>
      <c r="E6" s="64" t="s">
        <v>775</v>
      </c>
      <c r="F6" s="55"/>
      <c r="G6" s="50"/>
      <c r="H6" s="56"/>
      <c r="I6" s="57" t="s">
        <v>773</v>
      </c>
      <c r="J6" s="63" t="s">
        <v>774</v>
      </c>
      <c r="K6" s="64" t="s">
        <v>775</v>
      </c>
      <c r="L6" s="55"/>
      <c r="M6" s="43"/>
      <c r="N6" s="43"/>
      <c r="O6" s="43"/>
      <c r="P6" s="43"/>
      <c r="Q6" s="43"/>
      <c r="R6" s="43"/>
      <c r="S6" s="43"/>
      <c r="T6" s="43"/>
      <c r="U6" s="43"/>
      <c r="V6" s="43"/>
      <c r="W6" s="43"/>
      <c r="X6" s="43"/>
      <c r="Y6" s="43"/>
      <c r="Z6" s="43"/>
      <c r="AA6" s="43"/>
    </row>
    <row r="7" ht="42.75" customHeight="1">
      <c r="B7" s="56"/>
      <c r="C7" s="65">
        <v>90000.0</v>
      </c>
      <c r="D7" s="66">
        <v>12000.0</v>
      </c>
      <c r="E7" s="67">
        <v>75000.0</v>
      </c>
      <c r="F7" s="55"/>
      <c r="G7" s="68"/>
      <c r="H7" s="56"/>
      <c r="I7" s="65">
        <v>90000.0</v>
      </c>
      <c r="J7" s="66">
        <v>45000.0</v>
      </c>
      <c r="K7" s="67">
        <v>45000.0</v>
      </c>
      <c r="L7" s="55"/>
      <c r="M7" s="43"/>
      <c r="N7" s="43"/>
      <c r="O7" s="43"/>
      <c r="P7" s="43"/>
      <c r="Q7" s="43"/>
      <c r="R7" s="43"/>
      <c r="S7" s="43"/>
      <c r="T7" s="43"/>
      <c r="U7" s="43"/>
      <c r="V7" s="43"/>
      <c r="W7" s="43"/>
      <c r="X7" s="43"/>
      <c r="Y7" s="43"/>
      <c r="Z7" s="43"/>
      <c r="AA7" s="43"/>
    </row>
    <row r="8" ht="42.75" customHeight="1">
      <c r="B8" s="56"/>
      <c r="C8" s="68"/>
      <c r="D8" s="69"/>
      <c r="E8" s="68"/>
      <c r="F8" s="70"/>
      <c r="G8" s="50"/>
      <c r="H8" s="56"/>
      <c r="I8" s="68"/>
      <c r="J8" s="69"/>
      <c r="K8" s="68"/>
      <c r="L8" s="70"/>
      <c r="M8" s="43"/>
      <c r="N8" s="43"/>
      <c r="O8" s="43"/>
      <c r="P8" s="43"/>
      <c r="Q8" s="43"/>
      <c r="R8" s="43"/>
      <c r="S8" s="43"/>
      <c r="T8" s="43"/>
      <c r="U8" s="43"/>
      <c r="V8" s="43"/>
      <c r="W8" s="43"/>
      <c r="X8" s="43"/>
      <c r="Y8" s="43"/>
      <c r="Z8" s="43"/>
      <c r="AA8" s="43"/>
    </row>
    <row r="9" ht="42.75" customHeight="1">
      <c r="B9" s="71" t="s">
        <v>776</v>
      </c>
      <c r="C9" s="72" t="s">
        <v>777</v>
      </c>
      <c r="D9" s="73" t="s">
        <v>778</v>
      </c>
      <c r="E9" s="73" t="s">
        <v>779</v>
      </c>
      <c r="F9" s="74" t="s">
        <v>780</v>
      </c>
      <c r="G9" s="50"/>
      <c r="H9" s="71" t="s">
        <v>776</v>
      </c>
      <c r="I9" s="72" t="s">
        <v>777</v>
      </c>
      <c r="J9" s="73" t="s">
        <v>778</v>
      </c>
      <c r="K9" s="73" t="s">
        <v>779</v>
      </c>
      <c r="L9" s="74" t="s">
        <v>780</v>
      </c>
      <c r="M9" s="43"/>
      <c r="N9" s="43"/>
      <c r="O9" s="43"/>
      <c r="P9" s="43"/>
      <c r="Q9" s="43"/>
      <c r="R9" s="43"/>
      <c r="S9" s="43"/>
      <c r="T9" s="43"/>
      <c r="U9" s="43"/>
      <c r="V9" s="43"/>
      <c r="W9" s="43"/>
      <c r="X9" s="43"/>
      <c r="Y9" s="43"/>
      <c r="Z9" s="43"/>
      <c r="AA9" s="43"/>
    </row>
    <row r="10" ht="42.75" customHeight="1">
      <c r="B10" s="75">
        <f>(D5+E7)/C3</f>
        <v>0.83</v>
      </c>
      <c r="C10" s="76">
        <f>ROUND(D5/D3,2)</f>
        <v>0.4</v>
      </c>
      <c r="D10" s="77">
        <f>ROUND(D5/C5,2)</f>
        <v>0.8</v>
      </c>
      <c r="E10" s="77">
        <f> ROUND(E5/C5,2)</f>
        <v>0.5</v>
      </c>
      <c r="F10" s="78">
        <f>ROUND(2*C10*D10/(D10+C10),2)</f>
        <v>0.53</v>
      </c>
      <c r="G10" s="50"/>
      <c r="H10" s="75">
        <f>(J5+K7)/I3</f>
        <v>0.5</v>
      </c>
      <c r="I10" s="76">
        <f>ROUND(J5/J3,2)</f>
        <v>0.1</v>
      </c>
      <c r="J10" s="77">
        <f>ROUND(J5/I5,2)</f>
        <v>0.5</v>
      </c>
      <c r="K10" s="77">
        <f> ROUND(K5/I5,2)</f>
        <v>0.5</v>
      </c>
      <c r="L10" s="78">
        <f>ROUND(2*I10*J10/(J10+I10),2)</f>
        <v>0.17</v>
      </c>
      <c r="M10" s="43"/>
      <c r="N10" s="43"/>
      <c r="O10" s="43"/>
      <c r="P10" s="43"/>
      <c r="Q10" s="43"/>
      <c r="R10" s="43"/>
      <c r="S10" s="43"/>
      <c r="T10" s="43"/>
      <c r="U10" s="43"/>
      <c r="V10" s="43"/>
      <c r="W10" s="43"/>
      <c r="X10" s="43"/>
      <c r="Y10" s="43"/>
      <c r="Z10" s="43"/>
      <c r="AA10" s="43"/>
    </row>
    <row r="11" ht="42.75" customHeight="1">
      <c r="B11" s="71" t="s">
        <v>781</v>
      </c>
      <c r="C11" s="72" t="s">
        <v>782</v>
      </c>
      <c r="D11" s="73" t="s">
        <v>783</v>
      </c>
      <c r="E11" s="73" t="s">
        <v>784</v>
      </c>
      <c r="F11" s="74" t="s">
        <v>785</v>
      </c>
      <c r="G11" s="50"/>
      <c r="H11" s="71" t="s">
        <v>781</v>
      </c>
      <c r="I11" s="72" t="s">
        <v>782</v>
      </c>
      <c r="J11" s="73" t="s">
        <v>783</v>
      </c>
      <c r="K11" s="73" t="s">
        <v>784</v>
      </c>
      <c r="L11" s="74" t="s">
        <v>785</v>
      </c>
      <c r="M11" s="43"/>
      <c r="N11" s="43"/>
      <c r="O11" s="43"/>
      <c r="P11" s="43"/>
      <c r="Q11" s="43"/>
      <c r="R11" s="43"/>
      <c r="S11" s="43"/>
      <c r="T11" s="43"/>
      <c r="U11" s="43"/>
      <c r="V11" s="43"/>
      <c r="W11" s="43"/>
      <c r="X11" s="43"/>
      <c r="Y11" s="43"/>
      <c r="Z11" s="43"/>
      <c r="AA11" s="43"/>
    </row>
    <row r="12" ht="45.75" customHeight="1">
      <c r="B12" s="79">
        <f>ROUND((D5*E7-D7*E5)/SQRT((D5+D7)*(D5+E5)*(E7+D7)*(E7+E5)),2)</f>
        <v>0.4</v>
      </c>
      <c r="C12" s="80">
        <f>ROUND(E7/E3,2)</f>
        <v>0.94</v>
      </c>
      <c r="D12" s="81">
        <f>ROUND(E7/C7,2)</f>
        <v>0.83</v>
      </c>
      <c r="E12" s="81">
        <f>ROUND(D7/C7,2)</f>
        <v>0.13</v>
      </c>
      <c r="F12" s="82">
        <f>ROUND(2*D12*C12/(D12+C12),2)</f>
        <v>0.88</v>
      </c>
      <c r="G12" s="50"/>
      <c r="H12" s="79">
        <f>ROUND((J5*K7-J7*K5)/SQRT((J5+J7)*(J5+K5)*(K7+J7)*(K7+K5)),2)</f>
        <v>0</v>
      </c>
      <c r="I12" s="80">
        <f>ROUND(K7/K3,2)</f>
        <v>0.9</v>
      </c>
      <c r="J12" s="81">
        <f>ROUND(K7/I7,2)</f>
        <v>0.5</v>
      </c>
      <c r="K12" s="81">
        <f>ROUND(J7/I7,2)</f>
        <v>0.5</v>
      </c>
      <c r="L12" s="82">
        <f>ROUND(2*J12*I12/(J12+I12),2)</f>
        <v>0.64</v>
      </c>
      <c r="M12" s="43"/>
      <c r="N12" s="43"/>
      <c r="O12" s="43"/>
      <c r="P12" s="43"/>
      <c r="Q12" s="43"/>
      <c r="R12" s="43"/>
      <c r="S12" s="43"/>
      <c r="T12" s="43"/>
      <c r="U12" s="43"/>
      <c r="V12" s="43"/>
      <c r="W12" s="43"/>
      <c r="X12" s="43"/>
      <c r="Y12" s="43"/>
      <c r="Z12" s="43"/>
      <c r="AA12" s="43"/>
    </row>
    <row r="13" ht="45.75" customHeight="1">
      <c r="A13" s="43"/>
      <c r="B13" s="83" t="s">
        <v>786</v>
      </c>
      <c r="D13" s="84" t="s">
        <v>787</v>
      </c>
      <c r="G13" s="43"/>
      <c r="H13" s="43"/>
      <c r="I13" s="43"/>
      <c r="J13" s="43"/>
      <c r="K13" s="43"/>
      <c r="L13" s="43"/>
      <c r="M13" s="43"/>
      <c r="N13" s="43"/>
      <c r="O13" s="43"/>
      <c r="P13" s="43"/>
      <c r="Q13" s="43"/>
      <c r="R13" s="43"/>
      <c r="S13" s="43"/>
      <c r="T13" s="43"/>
      <c r="U13" s="43"/>
      <c r="V13" s="43"/>
      <c r="W13" s="43"/>
      <c r="X13" s="43"/>
      <c r="Y13" s="43"/>
      <c r="Z13" s="43"/>
      <c r="AA13" s="43"/>
    </row>
    <row r="14" ht="45.75" customHeight="1">
      <c r="A14" s="43"/>
      <c r="B14" s="45" t="s">
        <v>788</v>
      </c>
      <c r="C14" s="46" t="s">
        <v>764</v>
      </c>
      <c r="D14" s="47" t="s">
        <v>765</v>
      </c>
      <c r="E14" s="48" t="s">
        <v>766</v>
      </c>
      <c r="F14" s="49"/>
      <c r="G14" s="43"/>
      <c r="H14" s="45" t="s">
        <v>789</v>
      </c>
      <c r="I14" s="46" t="s">
        <v>764</v>
      </c>
      <c r="J14" s="47" t="s">
        <v>765</v>
      </c>
      <c r="K14" s="48" t="s">
        <v>766</v>
      </c>
      <c r="L14" s="49"/>
      <c r="M14" s="43"/>
      <c r="N14" s="43"/>
      <c r="O14" s="43"/>
      <c r="P14" s="43"/>
      <c r="Q14" s="43"/>
      <c r="R14" s="43"/>
      <c r="S14" s="43"/>
      <c r="T14" s="43"/>
      <c r="U14" s="43"/>
      <c r="V14" s="43"/>
      <c r="W14" s="43"/>
      <c r="X14" s="43"/>
      <c r="Y14" s="43"/>
      <c r="Z14" s="43"/>
      <c r="AA14" s="43"/>
    </row>
    <row r="15" ht="45.75" customHeight="1">
      <c r="A15" s="43"/>
      <c r="B15" s="51" t="s">
        <v>790</v>
      </c>
      <c r="C15" s="52">
        <f t="shared" ref="C15:E15" si="3">C17+C19</f>
        <v>100000</v>
      </c>
      <c r="D15" s="53">
        <f t="shared" si="3"/>
        <v>100000</v>
      </c>
      <c r="E15" s="54">
        <f t="shared" si="3"/>
        <v>0</v>
      </c>
      <c r="F15" s="55"/>
      <c r="G15" s="43"/>
      <c r="H15" s="51" t="s">
        <v>791</v>
      </c>
      <c r="I15" s="52">
        <f t="shared" ref="I15:K15" si="4">I17+I19</f>
        <v>100000</v>
      </c>
      <c r="J15" s="53">
        <f t="shared" si="4"/>
        <v>0</v>
      </c>
      <c r="K15" s="54">
        <f t="shared" si="4"/>
        <v>100000</v>
      </c>
      <c r="L15" s="55"/>
      <c r="M15" s="43"/>
      <c r="N15" s="43"/>
      <c r="O15" s="43"/>
      <c r="P15" s="43"/>
      <c r="Q15" s="43"/>
      <c r="R15" s="43"/>
      <c r="S15" s="43"/>
      <c r="T15" s="43"/>
      <c r="U15" s="43"/>
      <c r="V15" s="43"/>
      <c r="W15" s="43"/>
      <c r="X15" s="43"/>
      <c r="Y15" s="43"/>
      <c r="Z15" s="43"/>
      <c r="AA15" s="43"/>
    </row>
    <row r="16" ht="45.75" customHeight="1">
      <c r="A16" s="43"/>
      <c r="B16" s="56"/>
      <c r="C16" s="57" t="s">
        <v>770</v>
      </c>
      <c r="D16" s="58" t="s">
        <v>771</v>
      </c>
      <c r="E16" s="59" t="s">
        <v>772</v>
      </c>
      <c r="F16" s="55"/>
      <c r="G16" s="43"/>
      <c r="H16" s="56"/>
      <c r="I16" s="57" t="s">
        <v>770</v>
      </c>
      <c r="J16" s="58" t="s">
        <v>771</v>
      </c>
      <c r="K16" s="59" t="s">
        <v>772</v>
      </c>
      <c r="L16" s="55"/>
      <c r="M16" s="43"/>
      <c r="N16" s="43"/>
      <c r="O16" s="43"/>
      <c r="P16" s="43"/>
      <c r="Q16" s="43"/>
      <c r="R16" s="43"/>
      <c r="S16" s="43"/>
      <c r="T16" s="43"/>
      <c r="U16" s="43"/>
      <c r="V16" s="43"/>
      <c r="W16" s="43"/>
      <c r="X16" s="43"/>
      <c r="Y16" s="43"/>
      <c r="Z16" s="43"/>
      <c r="AA16" s="43"/>
    </row>
    <row r="17" ht="45.75" customHeight="1">
      <c r="A17" s="43"/>
      <c r="B17" s="56"/>
      <c r="C17" s="60">
        <v>10000.0</v>
      </c>
      <c r="D17" s="61">
        <v>10000.0</v>
      </c>
      <c r="E17" s="62">
        <v>0.0</v>
      </c>
      <c r="F17" s="55"/>
      <c r="G17" s="43"/>
      <c r="H17" s="56"/>
      <c r="I17" s="60">
        <v>10000.0</v>
      </c>
      <c r="J17" s="61">
        <v>0.0</v>
      </c>
      <c r="K17" s="62">
        <v>10000.0</v>
      </c>
      <c r="L17" s="55"/>
      <c r="M17" s="43"/>
      <c r="N17" s="43"/>
      <c r="O17" s="43"/>
      <c r="P17" s="43"/>
      <c r="Q17" s="43"/>
      <c r="R17" s="43"/>
      <c r="S17" s="43"/>
      <c r="T17" s="43"/>
      <c r="U17" s="43"/>
      <c r="V17" s="43"/>
      <c r="W17" s="43"/>
      <c r="X17" s="43"/>
      <c r="Y17" s="43"/>
      <c r="Z17" s="43"/>
      <c r="AA17" s="43"/>
    </row>
    <row r="18" ht="45.75" customHeight="1">
      <c r="A18" s="43"/>
      <c r="B18" s="56"/>
      <c r="C18" s="57" t="s">
        <v>773</v>
      </c>
      <c r="D18" s="63" t="s">
        <v>774</v>
      </c>
      <c r="E18" s="64" t="s">
        <v>775</v>
      </c>
      <c r="F18" s="55"/>
      <c r="G18" s="43"/>
      <c r="H18" s="56"/>
      <c r="I18" s="57" t="s">
        <v>773</v>
      </c>
      <c r="J18" s="63" t="s">
        <v>774</v>
      </c>
      <c r="K18" s="64" t="s">
        <v>775</v>
      </c>
      <c r="L18" s="55"/>
      <c r="M18" s="43"/>
      <c r="N18" s="43"/>
      <c r="O18" s="43"/>
      <c r="P18" s="43"/>
      <c r="Q18" s="43"/>
      <c r="R18" s="43"/>
      <c r="S18" s="43"/>
      <c r="T18" s="43"/>
      <c r="U18" s="43"/>
      <c r="V18" s="43"/>
      <c r="W18" s="43"/>
      <c r="X18" s="43"/>
      <c r="Y18" s="43"/>
      <c r="Z18" s="43"/>
      <c r="AA18" s="43"/>
    </row>
    <row r="19" ht="45.75" customHeight="1">
      <c r="A19" s="43"/>
      <c r="B19" s="56"/>
      <c r="C19" s="65">
        <v>90000.0</v>
      </c>
      <c r="D19" s="66">
        <v>90000.0</v>
      </c>
      <c r="E19" s="67">
        <v>0.0</v>
      </c>
      <c r="F19" s="55"/>
      <c r="G19" s="43"/>
      <c r="H19" s="56"/>
      <c r="I19" s="65">
        <v>90000.0</v>
      </c>
      <c r="J19" s="66">
        <v>0.0</v>
      </c>
      <c r="K19" s="67">
        <v>90000.0</v>
      </c>
      <c r="L19" s="55"/>
      <c r="M19" s="43"/>
      <c r="N19" s="43"/>
      <c r="O19" s="43"/>
      <c r="P19" s="43"/>
      <c r="Q19" s="43"/>
      <c r="R19" s="43"/>
      <c r="S19" s="43"/>
      <c r="T19" s="43"/>
      <c r="U19" s="43"/>
      <c r="V19" s="43"/>
      <c r="W19" s="43"/>
      <c r="X19" s="43"/>
      <c r="Y19" s="43"/>
      <c r="Z19" s="43"/>
      <c r="AA19" s="43"/>
    </row>
    <row r="20" ht="45.75" customHeight="1">
      <c r="A20" s="43"/>
      <c r="B20" s="56"/>
      <c r="C20" s="68"/>
      <c r="D20" s="69"/>
      <c r="E20" s="68"/>
      <c r="F20" s="70"/>
      <c r="G20" s="43"/>
      <c r="H20" s="56"/>
      <c r="I20" s="68"/>
      <c r="J20" s="69"/>
      <c r="K20" s="68"/>
      <c r="L20" s="70"/>
      <c r="M20" s="43"/>
      <c r="N20" s="43"/>
      <c r="O20" s="43"/>
      <c r="P20" s="43"/>
      <c r="Q20" s="43"/>
      <c r="R20" s="43"/>
      <c r="S20" s="43"/>
      <c r="T20" s="43"/>
      <c r="U20" s="43"/>
      <c r="V20" s="43"/>
      <c r="W20" s="43"/>
      <c r="X20" s="43"/>
      <c r="Y20" s="43"/>
      <c r="Z20" s="43"/>
      <c r="AA20" s="43"/>
    </row>
    <row r="21" ht="45.75" customHeight="1">
      <c r="A21" s="43"/>
      <c r="B21" s="71" t="s">
        <v>776</v>
      </c>
      <c r="C21" s="72" t="s">
        <v>777</v>
      </c>
      <c r="D21" s="73" t="s">
        <v>778</v>
      </c>
      <c r="E21" s="73" t="s">
        <v>779</v>
      </c>
      <c r="F21" s="74" t="s">
        <v>780</v>
      </c>
      <c r="G21" s="43"/>
      <c r="H21" s="71" t="s">
        <v>776</v>
      </c>
      <c r="I21" s="72" t="s">
        <v>777</v>
      </c>
      <c r="J21" s="73" t="s">
        <v>778</v>
      </c>
      <c r="K21" s="73" t="s">
        <v>779</v>
      </c>
      <c r="L21" s="74" t="s">
        <v>780</v>
      </c>
      <c r="M21" s="43"/>
      <c r="N21" s="43"/>
      <c r="O21" s="43"/>
      <c r="P21" s="43"/>
      <c r="Q21" s="43"/>
      <c r="R21" s="43"/>
      <c r="S21" s="43"/>
      <c r="T21" s="43"/>
      <c r="U21" s="43"/>
      <c r="V21" s="43"/>
      <c r="W21" s="43"/>
      <c r="X21" s="43"/>
      <c r="Y21" s="43"/>
      <c r="Z21" s="43"/>
      <c r="AA21" s="43"/>
    </row>
    <row r="22" ht="45.75" customHeight="1">
      <c r="A22" s="43"/>
      <c r="B22" s="75">
        <f>(D17+E19)/C15</f>
        <v>0.1</v>
      </c>
      <c r="C22" s="76">
        <f>ROUND(D17/D15,2)</f>
        <v>0.1</v>
      </c>
      <c r="D22" s="77">
        <f>ROUND(D17/C17,2)</f>
        <v>1</v>
      </c>
      <c r="E22" s="77">
        <f> ROUND(E17/C17,2)</f>
        <v>0</v>
      </c>
      <c r="F22" s="78">
        <f>ROUND(2*C22*D22/(D22+C22),2)</f>
        <v>0.18</v>
      </c>
      <c r="G22" s="43"/>
      <c r="H22" s="75">
        <f>(J17+K19)/I15</f>
        <v>0.9</v>
      </c>
      <c r="I22" s="76" t="str">
        <f>ROUND(J17/J15,2)</f>
        <v>#DIV/0!</v>
      </c>
      <c r="J22" s="77">
        <f>ROUND(J17/I17,2)</f>
        <v>0</v>
      </c>
      <c r="K22" s="77">
        <f> ROUND(K17/I17,2)</f>
        <v>1</v>
      </c>
      <c r="L22" s="78" t="str">
        <f>ROUND(2*I22*J22/(J22+I22),2)</f>
        <v>#DIV/0!</v>
      </c>
      <c r="M22" s="43"/>
      <c r="N22" s="43"/>
      <c r="O22" s="43"/>
      <c r="P22" s="43"/>
      <c r="Q22" s="43"/>
      <c r="R22" s="43"/>
      <c r="S22" s="43"/>
      <c r="T22" s="43"/>
      <c r="U22" s="43"/>
      <c r="V22" s="43"/>
      <c r="W22" s="43"/>
      <c r="X22" s="43"/>
      <c r="Y22" s="43"/>
      <c r="Z22" s="43"/>
      <c r="AA22" s="43"/>
    </row>
    <row r="23" ht="45.75" customHeight="1">
      <c r="A23" s="43"/>
      <c r="B23" s="71" t="s">
        <v>781</v>
      </c>
      <c r="C23" s="72" t="s">
        <v>782</v>
      </c>
      <c r="D23" s="73" t="s">
        <v>783</v>
      </c>
      <c r="E23" s="73" t="s">
        <v>784</v>
      </c>
      <c r="F23" s="74" t="s">
        <v>785</v>
      </c>
      <c r="G23" s="43"/>
      <c r="H23" s="71" t="s">
        <v>781</v>
      </c>
      <c r="I23" s="72" t="s">
        <v>782</v>
      </c>
      <c r="J23" s="73" t="s">
        <v>783</v>
      </c>
      <c r="K23" s="73" t="s">
        <v>784</v>
      </c>
      <c r="L23" s="74" t="s">
        <v>785</v>
      </c>
      <c r="M23" s="43"/>
      <c r="N23" s="43"/>
      <c r="O23" s="43"/>
      <c r="P23" s="43"/>
      <c r="Q23" s="43"/>
      <c r="R23" s="43"/>
      <c r="S23" s="43"/>
      <c r="T23" s="43"/>
      <c r="U23" s="43"/>
      <c r="V23" s="43"/>
      <c r="W23" s="43"/>
      <c r="X23" s="43"/>
      <c r="Y23" s="43"/>
      <c r="Z23" s="43"/>
      <c r="AA23" s="43"/>
    </row>
    <row r="24" ht="45.75" customHeight="1">
      <c r="A24" s="43"/>
      <c r="B24" s="79" t="str">
        <f>ROUND((D17*E19-D19*E17)/SQRT((D17+D19)*(D17+E17)*(E19+D19)*(E19+E17)),2)</f>
        <v>#DIV/0!</v>
      </c>
      <c r="C24" s="80" t="str">
        <f>ROUND(E19/E15,2)</f>
        <v>#DIV/0!</v>
      </c>
      <c r="D24" s="81">
        <f>ROUND(E19/C19,2)</f>
        <v>0</v>
      </c>
      <c r="E24" s="81">
        <f>ROUND(D19/C19,2)</f>
        <v>1</v>
      </c>
      <c r="F24" s="82" t="str">
        <f>ROUND(2*D24*C24/(D24+C24),2)</f>
        <v>#DIV/0!</v>
      </c>
      <c r="G24" s="43"/>
      <c r="H24" s="79" t="str">
        <f>ROUND((J17*K19-J19*K17)/SQRT((J17+J19)*(J17+K17)*(K19+J19)*(K19+K17)),2)</f>
        <v>#DIV/0!</v>
      </c>
      <c r="I24" s="80">
        <f>ROUND(K19/K15,2)</f>
        <v>0.9</v>
      </c>
      <c r="J24" s="81">
        <f>ROUND(K19/I19,2)</f>
        <v>1</v>
      </c>
      <c r="K24" s="81">
        <f>ROUND(J19/I19,2)</f>
        <v>0</v>
      </c>
      <c r="L24" s="82">
        <f>ROUND(2*J24*I24/(J24+I24),2)</f>
        <v>0.95</v>
      </c>
      <c r="M24" s="43"/>
      <c r="N24" s="43"/>
      <c r="O24" s="43"/>
      <c r="P24" s="43"/>
      <c r="Q24" s="43"/>
      <c r="R24" s="43"/>
      <c r="S24" s="43"/>
      <c r="T24" s="43"/>
      <c r="U24" s="43"/>
      <c r="V24" s="43"/>
      <c r="W24" s="43"/>
      <c r="X24" s="43"/>
      <c r="Y24" s="43"/>
      <c r="Z24" s="43"/>
      <c r="AA24" s="43"/>
    </row>
    <row r="25" ht="45.75" customHeight="1">
      <c r="A25" s="43"/>
      <c r="M25" s="43"/>
      <c r="N25" s="43"/>
      <c r="O25" s="43"/>
      <c r="P25" s="43"/>
      <c r="Q25" s="43"/>
      <c r="R25" s="43"/>
      <c r="S25" s="43"/>
      <c r="T25" s="43"/>
      <c r="U25" s="43"/>
      <c r="V25" s="43"/>
      <c r="W25" s="43"/>
      <c r="X25" s="43"/>
      <c r="Y25" s="43"/>
      <c r="Z25" s="43"/>
      <c r="AA25" s="43"/>
    </row>
    <row r="26" ht="45.75" customHeight="1">
      <c r="A26" s="43"/>
      <c r="B26" s="85" t="s">
        <v>792</v>
      </c>
      <c r="C26" s="43"/>
      <c r="D26" s="43"/>
      <c r="E26" s="43"/>
      <c r="F26" s="43"/>
      <c r="G26" s="43"/>
      <c r="H26" s="43"/>
      <c r="I26" s="43"/>
      <c r="J26" s="43"/>
      <c r="K26" s="43"/>
      <c r="L26" s="43"/>
      <c r="M26" s="43"/>
      <c r="N26" s="43"/>
      <c r="O26" s="43"/>
      <c r="P26" s="43"/>
      <c r="Q26" s="43"/>
      <c r="R26" s="43"/>
      <c r="S26" s="43"/>
      <c r="T26" s="43"/>
      <c r="U26" s="43"/>
      <c r="V26" s="43"/>
      <c r="W26" s="43"/>
      <c r="X26" s="43"/>
      <c r="Y26" s="43"/>
      <c r="Z26" s="43"/>
      <c r="AA26" s="43"/>
    </row>
    <row r="27" ht="45.75" customHeight="1">
      <c r="A27" s="43"/>
      <c r="B27" s="43"/>
      <c r="C27" s="43"/>
      <c r="D27" s="43"/>
      <c r="E27" s="43"/>
      <c r="F27" s="43"/>
      <c r="G27" s="43"/>
      <c r="H27" s="43"/>
      <c r="I27" s="43"/>
      <c r="J27" s="43"/>
      <c r="K27" s="43"/>
      <c r="L27" s="43"/>
      <c r="M27" s="43"/>
      <c r="N27" s="43"/>
      <c r="O27" s="43"/>
      <c r="P27" s="43"/>
      <c r="Q27" s="43"/>
      <c r="R27" s="43"/>
      <c r="S27" s="43"/>
      <c r="T27" s="43"/>
      <c r="U27" s="43"/>
      <c r="V27" s="43"/>
      <c r="W27" s="43"/>
      <c r="X27" s="43"/>
      <c r="Y27" s="43"/>
      <c r="Z27" s="43"/>
      <c r="AA27" s="43"/>
    </row>
    <row r="28" ht="45.75" customHeight="1">
      <c r="A28" s="43"/>
      <c r="B28" s="86"/>
      <c r="C28" s="43"/>
      <c r="D28" s="43"/>
      <c r="E28" s="43"/>
      <c r="F28" s="43"/>
      <c r="G28" s="43"/>
      <c r="H28" s="43"/>
      <c r="I28" s="43"/>
      <c r="J28" s="43"/>
      <c r="K28" s="43"/>
      <c r="L28" s="43"/>
      <c r="M28" s="43"/>
      <c r="N28" s="43"/>
      <c r="O28" s="43"/>
      <c r="P28" s="43"/>
      <c r="Q28" s="43"/>
      <c r="R28" s="43"/>
      <c r="S28" s="43"/>
      <c r="T28" s="43"/>
      <c r="U28" s="43"/>
      <c r="V28" s="43"/>
      <c r="W28" s="43"/>
      <c r="X28" s="43"/>
      <c r="Y28" s="43"/>
      <c r="Z28" s="43"/>
      <c r="AA28" s="43"/>
    </row>
    <row r="29" ht="45.75" customHeight="1">
      <c r="A29" s="43"/>
      <c r="B29" s="43"/>
      <c r="C29" s="43"/>
      <c r="D29" s="43"/>
      <c r="E29" s="43"/>
      <c r="F29" s="43"/>
      <c r="G29" s="43"/>
      <c r="H29" s="43"/>
      <c r="I29" s="43"/>
      <c r="J29" s="43"/>
      <c r="K29" s="43"/>
      <c r="L29" s="43"/>
      <c r="M29" s="43"/>
      <c r="N29" s="43"/>
      <c r="O29" s="43"/>
      <c r="P29" s="43"/>
      <c r="Q29" s="43"/>
      <c r="R29" s="43"/>
      <c r="S29" s="43"/>
      <c r="T29" s="43"/>
      <c r="U29" s="43"/>
      <c r="V29" s="43"/>
      <c r="W29" s="43"/>
      <c r="X29" s="43"/>
      <c r="Y29" s="43"/>
      <c r="Z29" s="43"/>
      <c r="AA29" s="43"/>
    </row>
    <row r="30" ht="45.75" customHeight="1">
      <c r="A30" s="43"/>
      <c r="B30" s="43"/>
      <c r="C30" s="43"/>
      <c r="D30" s="43"/>
      <c r="E30" s="43"/>
      <c r="F30" s="43"/>
      <c r="G30" s="43"/>
      <c r="H30" s="43"/>
      <c r="I30" s="43"/>
      <c r="J30" s="43"/>
      <c r="K30" s="43"/>
      <c r="L30" s="43"/>
      <c r="M30" s="43"/>
      <c r="N30" s="43"/>
      <c r="O30" s="43"/>
      <c r="P30" s="43"/>
      <c r="Q30" s="43"/>
      <c r="R30" s="43"/>
      <c r="S30" s="43"/>
      <c r="T30" s="43"/>
      <c r="U30" s="43"/>
      <c r="V30" s="43"/>
      <c r="W30" s="43"/>
      <c r="X30" s="43"/>
      <c r="Y30" s="43"/>
      <c r="Z30" s="43"/>
      <c r="AA30" s="43"/>
    </row>
    <row r="31" ht="45.75" customHeight="1">
      <c r="A31" s="43"/>
      <c r="B31" s="43"/>
      <c r="C31" s="43"/>
      <c r="D31" s="43"/>
      <c r="E31" s="43"/>
      <c r="F31" s="43"/>
      <c r="G31" s="43"/>
      <c r="H31" s="43"/>
      <c r="I31" s="43"/>
      <c r="J31" s="43"/>
      <c r="K31" s="43"/>
      <c r="L31" s="43"/>
      <c r="M31" s="43"/>
      <c r="N31" s="43"/>
      <c r="O31" s="43"/>
      <c r="P31" s="43"/>
      <c r="Q31" s="43"/>
      <c r="R31" s="43"/>
      <c r="S31" s="43"/>
      <c r="T31" s="43"/>
      <c r="U31" s="43"/>
      <c r="V31" s="43"/>
      <c r="W31" s="43"/>
      <c r="X31" s="43"/>
      <c r="Y31" s="43"/>
      <c r="Z31" s="43"/>
      <c r="AA31" s="43"/>
    </row>
    <row r="32" ht="45.75" customHeight="1">
      <c r="A32" s="43"/>
      <c r="B32" s="43"/>
      <c r="C32" s="43"/>
      <c r="D32" s="43"/>
      <c r="E32" s="43"/>
      <c r="F32" s="43"/>
      <c r="G32" s="43"/>
      <c r="H32" s="43"/>
      <c r="I32" s="43"/>
      <c r="J32" s="43"/>
      <c r="K32" s="43"/>
      <c r="L32" s="43"/>
      <c r="M32" s="43"/>
      <c r="N32" s="43"/>
      <c r="O32" s="43"/>
      <c r="P32" s="43"/>
      <c r="Q32" s="43"/>
      <c r="R32" s="43"/>
      <c r="S32" s="43"/>
      <c r="T32" s="43"/>
      <c r="U32" s="43"/>
      <c r="V32" s="43"/>
      <c r="W32" s="43"/>
      <c r="X32" s="43"/>
      <c r="Y32" s="43"/>
      <c r="Z32" s="43"/>
      <c r="AA32" s="43"/>
    </row>
    <row r="33" ht="45.75" customHeight="1">
      <c r="A33" s="43"/>
      <c r="B33" s="43"/>
      <c r="C33" s="43"/>
      <c r="D33" s="43"/>
      <c r="E33" s="43"/>
      <c r="F33" s="43"/>
      <c r="G33" s="43"/>
      <c r="H33" s="43"/>
      <c r="I33" s="43"/>
      <c r="J33" s="43"/>
      <c r="K33" s="43"/>
      <c r="L33" s="43"/>
      <c r="M33" s="43"/>
      <c r="N33" s="43"/>
      <c r="O33" s="43"/>
      <c r="P33" s="43"/>
      <c r="Q33" s="43"/>
      <c r="R33" s="43"/>
      <c r="S33" s="43"/>
      <c r="T33" s="43"/>
      <c r="U33" s="43"/>
      <c r="V33" s="43"/>
      <c r="W33" s="43"/>
      <c r="X33" s="43"/>
      <c r="Y33" s="43"/>
      <c r="Z33" s="43"/>
      <c r="AA33" s="43"/>
    </row>
    <row r="34" ht="45.75" customHeight="1">
      <c r="A34" s="43"/>
      <c r="B34" s="43"/>
      <c r="C34" s="43"/>
      <c r="D34" s="43"/>
      <c r="E34" s="43"/>
      <c r="F34" s="43"/>
      <c r="G34" s="43"/>
      <c r="H34" s="43"/>
      <c r="I34" s="43"/>
      <c r="J34" s="43"/>
      <c r="K34" s="43"/>
      <c r="L34" s="43"/>
      <c r="M34" s="43"/>
      <c r="N34" s="43"/>
      <c r="O34" s="43"/>
      <c r="P34" s="43"/>
      <c r="Q34" s="43"/>
      <c r="R34" s="43"/>
      <c r="S34" s="43"/>
      <c r="T34" s="43"/>
      <c r="U34" s="43"/>
      <c r="V34" s="43"/>
      <c r="W34" s="43"/>
      <c r="X34" s="43"/>
      <c r="Y34" s="43"/>
      <c r="Z34" s="43"/>
      <c r="AA34" s="43"/>
    </row>
    <row r="35" ht="45.75" customHeight="1">
      <c r="A35" s="43"/>
      <c r="B35" s="43"/>
      <c r="C35" s="43"/>
      <c r="D35" s="43"/>
      <c r="E35" s="43"/>
      <c r="F35" s="43"/>
      <c r="G35" s="43"/>
      <c r="H35" s="43"/>
      <c r="I35" s="43"/>
      <c r="J35" s="43"/>
      <c r="K35" s="43"/>
      <c r="L35" s="43"/>
      <c r="M35" s="43"/>
      <c r="N35" s="43"/>
      <c r="O35" s="43"/>
      <c r="P35" s="43"/>
      <c r="Q35" s="43"/>
      <c r="R35" s="43"/>
      <c r="S35" s="43"/>
      <c r="T35" s="43"/>
      <c r="U35" s="43"/>
      <c r="V35" s="43"/>
      <c r="W35" s="43"/>
      <c r="X35" s="43"/>
      <c r="Y35" s="43"/>
      <c r="Z35" s="43"/>
      <c r="AA35" s="43"/>
    </row>
    <row r="36" ht="45.75" customHeight="1">
      <c r="A36" s="43"/>
      <c r="B36" s="43"/>
      <c r="C36" s="43"/>
      <c r="D36" s="43"/>
      <c r="E36" s="43"/>
      <c r="F36" s="43"/>
      <c r="G36" s="43"/>
      <c r="H36" s="43"/>
      <c r="I36" s="43"/>
      <c r="J36" s="43"/>
      <c r="K36" s="43"/>
      <c r="L36" s="43"/>
      <c r="M36" s="43"/>
      <c r="N36" s="43"/>
      <c r="O36" s="43"/>
      <c r="P36" s="43"/>
      <c r="Q36" s="43"/>
      <c r="R36" s="43"/>
      <c r="S36" s="43"/>
      <c r="T36" s="43"/>
      <c r="U36" s="43"/>
      <c r="V36" s="43"/>
      <c r="W36" s="43"/>
      <c r="X36" s="43"/>
      <c r="Y36" s="43"/>
      <c r="Z36" s="43"/>
      <c r="AA36" s="43"/>
    </row>
    <row r="37" ht="45.75" customHeight="1">
      <c r="A37" s="43"/>
      <c r="B37" s="43"/>
      <c r="C37" s="43"/>
      <c r="D37" s="43"/>
      <c r="E37" s="43"/>
      <c r="F37" s="43"/>
      <c r="G37" s="43"/>
      <c r="H37" s="43"/>
      <c r="I37" s="43"/>
      <c r="J37" s="43"/>
      <c r="K37" s="43"/>
      <c r="L37" s="43"/>
      <c r="M37" s="43"/>
      <c r="N37" s="43"/>
      <c r="O37" s="43"/>
      <c r="P37" s="43"/>
      <c r="Q37" s="43"/>
      <c r="R37" s="43"/>
      <c r="S37" s="43"/>
      <c r="T37" s="43"/>
      <c r="U37" s="43"/>
      <c r="V37" s="43"/>
      <c r="W37" s="43"/>
      <c r="X37" s="43"/>
      <c r="Y37" s="43"/>
      <c r="Z37" s="43"/>
      <c r="AA37" s="43"/>
    </row>
    <row r="38" ht="45.75" customHeight="1">
      <c r="A38" s="43"/>
      <c r="B38" s="43"/>
      <c r="C38" s="43"/>
      <c r="D38" s="43"/>
      <c r="E38" s="43"/>
      <c r="F38" s="43"/>
      <c r="G38" s="43"/>
      <c r="H38" s="43"/>
      <c r="I38" s="43"/>
      <c r="J38" s="43"/>
      <c r="K38" s="43"/>
      <c r="L38" s="43"/>
      <c r="M38" s="43"/>
      <c r="N38" s="43"/>
      <c r="O38" s="43"/>
      <c r="P38" s="43"/>
      <c r="Q38" s="43"/>
      <c r="R38" s="43"/>
      <c r="S38" s="43"/>
      <c r="T38" s="43"/>
      <c r="U38" s="43"/>
      <c r="V38" s="43"/>
      <c r="W38" s="43"/>
      <c r="X38" s="43"/>
      <c r="Y38" s="43"/>
      <c r="Z38" s="43"/>
      <c r="AA38" s="43"/>
    </row>
    <row r="39" ht="45.75" customHeight="1">
      <c r="A39" s="43"/>
      <c r="B39" s="43"/>
      <c r="C39" s="43"/>
      <c r="D39" s="43"/>
      <c r="E39" s="43"/>
      <c r="F39" s="43"/>
      <c r="G39" s="43"/>
      <c r="H39" s="43"/>
      <c r="I39" s="43"/>
      <c r="J39" s="43"/>
      <c r="K39" s="43"/>
      <c r="L39" s="43"/>
      <c r="M39" s="43"/>
      <c r="N39" s="43"/>
      <c r="O39" s="43"/>
      <c r="P39" s="43"/>
      <c r="Q39" s="43"/>
      <c r="R39" s="43"/>
      <c r="S39" s="43"/>
      <c r="T39" s="43"/>
      <c r="U39" s="43"/>
      <c r="V39" s="43"/>
      <c r="W39" s="43"/>
      <c r="X39" s="43"/>
      <c r="Y39" s="43"/>
      <c r="Z39" s="43"/>
      <c r="AA39" s="43"/>
    </row>
    <row r="40" ht="45.75" customHeight="1">
      <c r="A40" s="43"/>
      <c r="B40" s="43"/>
      <c r="C40" s="43"/>
      <c r="D40" s="43"/>
      <c r="E40" s="43"/>
      <c r="F40" s="43"/>
      <c r="G40" s="43"/>
      <c r="H40" s="43"/>
      <c r="I40" s="43"/>
      <c r="J40" s="43"/>
      <c r="K40" s="43"/>
      <c r="L40" s="43"/>
      <c r="M40" s="43"/>
      <c r="N40" s="43"/>
      <c r="O40" s="43"/>
      <c r="P40" s="43"/>
      <c r="Q40" s="43"/>
      <c r="R40" s="43"/>
      <c r="S40" s="43"/>
      <c r="T40" s="43"/>
      <c r="U40" s="43"/>
      <c r="V40" s="43"/>
      <c r="W40" s="43"/>
      <c r="X40" s="43"/>
      <c r="Y40" s="43"/>
      <c r="Z40" s="43"/>
      <c r="AA40" s="43"/>
    </row>
    <row r="41" ht="45.75" customHeight="1">
      <c r="A41" s="43"/>
      <c r="B41" s="43"/>
      <c r="C41" s="43"/>
      <c r="D41" s="43"/>
      <c r="E41" s="43"/>
      <c r="F41" s="43"/>
      <c r="G41" s="43"/>
      <c r="H41" s="43"/>
      <c r="I41" s="43"/>
      <c r="J41" s="43"/>
      <c r="K41" s="43"/>
      <c r="L41" s="43"/>
      <c r="M41" s="43"/>
      <c r="N41" s="43"/>
      <c r="O41" s="43"/>
      <c r="P41" s="43"/>
      <c r="Q41" s="43"/>
      <c r="R41" s="43"/>
      <c r="S41" s="43"/>
      <c r="T41" s="43"/>
      <c r="U41" s="43"/>
      <c r="V41" s="43"/>
      <c r="W41" s="43"/>
      <c r="X41" s="43"/>
      <c r="Y41" s="43"/>
      <c r="Z41" s="43"/>
      <c r="AA41" s="43"/>
    </row>
    <row r="42" ht="45.75" customHeight="1">
      <c r="A42" s="43"/>
      <c r="B42" s="43"/>
      <c r="C42" s="43"/>
      <c r="D42" s="43"/>
      <c r="E42" s="43"/>
      <c r="F42" s="43"/>
      <c r="G42" s="43"/>
      <c r="H42" s="43"/>
      <c r="I42" s="43"/>
      <c r="J42" s="43"/>
      <c r="K42" s="43"/>
      <c r="L42" s="43"/>
      <c r="M42" s="43"/>
      <c r="N42" s="43"/>
      <c r="O42" s="43"/>
      <c r="P42" s="43"/>
      <c r="Q42" s="43"/>
      <c r="R42" s="43"/>
      <c r="S42" s="43"/>
      <c r="T42" s="43"/>
      <c r="U42" s="43"/>
      <c r="V42" s="43"/>
      <c r="W42" s="43"/>
      <c r="X42" s="43"/>
      <c r="Y42" s="43"/>
      <c r="Z42" s="43"/>
      <c r="AA42" s="43"/>
    </row>
    <row r="43" ht="45.75" customHeight="1">
      <c r="A43" s="43"/>
      <c r="B43" s="43"/>
      <c r="C43" s="43"/>
      <c r="D43" s="43"/>
      <c r="E43" s="43"/>
      <c r="F43" s="43"/>
      <c r="G43" s="43"/>
      <c r="H43" s="43"/>
      <c r="I43" s="43"/>
      <c r="J43" s="43"/>
      <c r="K43" s="43"/>
      <c r="L43" s="43"/>
      <c r="M43" s="43"/>
      <c r="N43" s="43"/>
      <c r="O43" s="43"/>
      <c r="P43" s="43"/>
      <c r="Q43" s="43"/>
      <c r="R43" s="43"/>
      <c r="S43" s="43"/>
      <c r="T43" s="43"/>
      <c r="U43" s="43"/>
      <c r="V43" s="43"/>
      <c r="W43" s="43"/>
      <c r="X43" s="43"/>
      <c r="Y43" s="43"/>
      <c r="Z43" s="43"/>
      <c r="AA43" s="43"/>
    </row>
    <row r="44" ht="45.75" customHeight="1">
      <c r="A44" s="43"/>
      <c r="B44" s="43"/>
      <c r="C44" s="43"/>
      <c r="D44" s="43"/>
      <c r="E44" s="43"/>
      <c r="F44" s="43"/>
      <c r="G44" s="43"/>
      <c r="H44" s="43"/>
      <c r="I44" s="43"/>
      <c r="J44" s="43"/>
      <c r="K44" s="43"/>
      <c r="L44" s="43"/>
      <c r="M44" s="43"/>
      <c r="N44" s="43"/>
      <c r="O44" s="43"/>
      <c r="P44" s="43"/>
      <c r="Q44" s="43"/>
      <c r="R44" s="43"/>
      <c r="S44" s="43"/>
      <c r="T44" s="43"/>
      <c r="U44" s="43"/>
      <c r="V44" s="43"/>
      <c r="W44" s="43"/>
      <c r="X44" s="43"/>
      <c r="Y44" s="43"/>
      <c r="Z44" s="43"/>
      <c r="AA44" s="43"/>
    </row>
    <row r="45" ht="45.75" customHeight="1">
      <c r="A45" s="43"/>
      <c r="B45" s="43"/>
      <c r="C45" s="43"/>
      <c r="D45" s="43"/>
      <c r="E45" s="43"/>
      <c r="F45" s="43"/>
      <c r="G45" s="43"/>
      <c r="H45" s="43"/>
      <c r="I45" s="43"/>
      <c r="J45" s="43"/>
      <c r="K45" s="43"/>
      <c r="L45" s="43"/>
      <c r="M45" s="43"/>
      <c r="N45" s="43"/>
      <c r="O45" s="43"/>
      <c r="P45" s="43"/>
      <c r="Q45" s="43"/>
      <c r="R45" s="43"/>
      <c r="S45" s="43"/>
      <c r="T45" s="43"/>
      <c r="U45" s="43"/>
      <c r="V45" s="43"/>
      <c r="W45" s="43"/>
      <c r="X45" s="43"/>
      <c r="Y45" s="43"/>
      <c r="Z45" s="43"/>
      <c r="AA45" s="43"/>
    </row>
    <row r="46" ht="45.75" customHeight="1">
      <c r="A46" s="43"/>
      <c r="B46" s="43"/>
      <c r="C46" s="43"/>
      <c r="D46" s="43"/>
      <c r="E46" s="43"/>
      <c r="F46" s="43"/>
      <c r="G46" s="43"/>
      <c r="H46" s="43"/>
      <c r="I46" s="43"/>
      <c r="J46" s="43"/>
      <c r="K46" s="43"/>
      <c r="L46" s="43"/>
      <c r="M46" s="43"/>
      <c r="N46" s="43"/>
      <c r="O46" s="43"/>
      <c r="P46" s="43"/>
      <c r="Q46" s="43"/>
      <c r="R46" s="43"/>
      <c r="S46" s="43"/>
      <c r="T46" s="43"/>
      <c r="U46" s="43"/>
      <c r="V46" s="43"/>
      <c r="W46" s="43"/>
      <c r="X46" s="43"/>
      <c r="Y46" s="43"/>
      <c r="Z46" s="43"/>
      <c r="AA46" s="43"/>
    </row>
    <row r="47" ht="45.75" customHeight="1">
      <c r="A47" s="43"/>
      <c r="B47" s="43"/>
      <c r="C47" s="43"/>
      <c r="D47" s="43"/>
      <c r="E47" s="43"/>
      <c r="F47" s="43"/>
      <c r="G47" s="43"/>
      <c r="H47" s="43"/>
      <c r="I47" s="43"/>
      <c r="J47" s="43"/>
      <c r="K47" s="43"/>
      <c r="L47" s="43"/>
      <c r="M47" s="43"/>
      <c r="N47" s="43"/>
      <c r="O47" s="43"/>
      <c r="P47" s="43"/>
      <c r="Q47" s="43"/>
      <c r="R47" s="43"/>
      <c r="S47" s="43"/>
      <c r="T47" s="43"/>
      <c r="U47" s="43"/>
      <c r="V47" s="43"/>
      <c r="W47" s="43"/>
      <c r="X47" s="43"/>
      <c r="Y47" s="43"/>
      <c r="Z47" s="43"/>
      <c r="AA47" s="43"/>
    </row>
    <row r="48" ht="45.75" customHeight="1">
      <c r="A48" s="43"/>
      <c r="B48" s="43"/>
      <c r="C48" s="43"/>
      <c r="D48" s="43"/>
      <c r="E48" s="43"/>
      <c r="F48" s="43"/>
      <c r="G48" s="43"/>
      <c r="H48" s="43"/>
      <c r="I48" s="43"/>
      <c r="J48" s="43"/>
      <c r="K48" s="43"/>
      <c r="L48" s="43"/>
      <c r="M48" s="43"/>
      <c r="N48" s="43"/>
      <c r="O48" s="43"/>
      <c r="P48" s="43"/>
      <c r="Q48" s="43"/>
      <c r="R48" s="43"/>
      <c r="S48" s="43"/>
      <c r="T48" s="43"/>
      <c r="U48" s="43"/>
      <c r="V48" s="43"/>
      <c r="W48" s="43"/>
      <c r="X48" s="43"/>
      <c r="Y48" s="43"/>
      <c r="Z48" s="43"/>
      <c r="AA48" s="43"/>
    </row>
    <row r="49" ht="45.75" customHeight="1">
      <c r="A49" s="43"/>
      <c r="B49" s="43"/>
      <c r="C49" s="43"/>
      <c r="D49" s="43"/>
      <c r="E49" s="43"/>
      <c r="F49" s="43"/>
      <c r="G49" s="43"/>
      <c r="H49" s="43"/>
      <c r="I49" s="43"/>
      <c r="J49" s="43"/>
      <c r="K49" s="43"/>
      <c r="L49" s="43"/>
      <c r="M49" s="43"/>
      <c r="N49" s="43"/>
      <c r="O49" s="43"/>
      <c r="P49" s="43"/>
      <c r="Q49" s="43"/>
      <c r="R49" s="43"/>
      <c r="S49" s="43"/>
      <c r="T49" s="43"/>
      <c r="U49" s="43"/>
      <c r="V49" s="43"/>
      <c r="W49" s="43"/>
      <c r="X49" s="43"/>
      <c r="Y49" s="43"/>
      <c r="Z49" s="43"/>
      <c r="AA49" s="43"/>
    </row>
    <row r="50" ht="45.75" customHeight="1">
      <c r="A50" s="43"/>
      <c r="B50" s="43"/>
      <c r="C50" s="43"/>
      <c r="D50" s="43"/>
      <c r="E50" s="43"/>
      <c r="F50" s="43"/>
      <c r="G50" s="43"/>
      <c r="H50" s="43"/>
      <c r="I50" s="43"/>
      <c r="J50" s="43"/>
      <c r="K50" s="43"/>
      <c r="L50" s="43"/>
      <c r="M50" s="43"/>
      <c r="N50" s="43"/>
      <c r="O50" s="43"/>
      <c r="P50" s="43"/>
      <c r="Q50" s="43"/>
      <c r="R50" s="43"/>
      <c r="S50" s="43"/>
      <c r="T50" s="43"/>
      <c r="U50" s="43"/>
      <c r="V50" s="43"/>
      <c r="W50" s="43"/>
      <c r="X50" s="43"/>
      <c r="Y50" s="43"/>
      <c r="Z50" s="43"/>
      <c r="AA50" s="43"/>
    </row>
    <row r="51" ht="45.75" customHeight="1">
      <c r="A51" s="43"/>
      <c r="B51" s="43"/>
      <c r="C51" s="43"/>
      <c r="D51" s="43"/>
      <c r="E51" s="43"/>
      <c r="F51" s="43"/>
      <c r="G51" s="43"/>
      <c r="H51" s="43"/>
      <c r="I51" s="43"/>
      <c r="J51" s="43"/>
      <c r="K51" s="43"/>
      <c r="L51" s="43"/>
      <c r="M51" s="43"/>
      <c r="N51" s="43"/>
      <c r="O51" s="43"/>
      <c r="P51" s="43"/>
      <c r="Q51" s="43"/>
      <c r="R51" s="43"/>
      <c r="S51" s="43"/>
      <c r="T51" s="43"/>
      <c r="U51" s="43"/>
      <c r="V51" s="43"/>
      <c r="W51" s="43"/>
      <c r="X51" s="43"/>
      <c r="Y51" s="43"/>
      <c r="Z51" s="43"/>
      <c r="AA51" s="43"/>
    </row>
    <row r="52" ht="45.75" customHeight="1">
      <c r="A52" s="43"/>
      <c r="B52" s="43"/>
      <c r="C52" s="43"/>
      <c r="D52" s="43"/>
      <c r="E52" s="43"/>
      <c r="F52" s="43"/>
      <c r="G52" s="43"/>
      <c r="H52" s="43"/>
      <c r="I52" s="43"/>
      <c r="J52" s="43"/>
      <c r="K52" s="43"/>
      <c r="L52" s="43"/>
      <c r="M52" s="43"/>
      <c r="N52" s="43"/>
      <c r="O52" s="43"/>
      <c r="P52" s="43"/>
      <c r="Q52" s="43"/>
      <c r="R52" s="43"/>
      <c r="S52" s="43"/>
      <c r="T52" s="43"/>
      <c r="U52" s="43"/>
      <c r="V52" s="43"/>
      <c r="W52" s="43"/>
      <c r="X52" s="43"/>
      <c r="Y52" s="43"/>
      <c r="Z52" s="43"/>
      <c r="AA52" s="43"/>
    </row>
    <row r="53" ht="45.75" customHeight="1">
      <c r="A53" s="43"/>
      <c r="B53" s="43"/>
      <c r="C53" s="43"/>
      <c r="D53" s="43"/>
      <c r="E53" s="43"/>
      <c r="F53" s="43"/>
      <c r="G53" s="43"/>
      <c r="H53" s="43"/>
      <c r="I53" s="43"/>
      <c r="J53" s="43"/>
      <c r="K53" s="43"/>
      <c r="L53" s="43"/>
      <c r="M53" s="43"/>
      <c r="N53" s="43"/>
      <c r="O53" s="43"/>
      <c r="P53" s="43"/>
      <c r="Q53" s="43"/>
      <c r="R53" s="43"/>
      <c r="S53" s="43"/>
      <c r="T53" s="43"/>
      <c r="U53" s="43"/>
      <c r="V53" s="43"/>
      <c r="W53" s="43"/>
      <c r="X53" s="43"/>
      <c r="Y53" s="43"/>
      <c r="Z53" s="43"/>
      <c r="AA53" s="43"/>
    </row>
    <row r="54" ht="45.75" customHeight="1">
      <c r="A54" s="43"/>
      <c r="B54" s="43"/>
      <c r="C54" s="43"/>
      <c r="D54" s="43"/>
      <c r="E54" s="43"/>
      <c r="F54" s="43"/>
      <c r="G54" s="43"/>
      <c r="H54" s="43"/>
      <c r="I54" s="43"/>
      <c r="J54" s="43"/>
      <c r="K54" s="43"/>
      <c r="L54" s="43"/>
      <c r="M54" s="43"/>
      <c r="N54" s="43"/>
      <c r="O54" s="43"/>
      <c r="P54" s="43"/>
      <c r="Q54" s="43"/>
      <c r="R54" s="43"/>
      <c r="S54" s="43"/>
      <c r="T54" s="43"/>
      <c r="U54" s="43"/>
      <c r="V54" s="43"/>
      <c r="W54" s="43"/>
      <c r="X54" s="43"/>
      <c r="Y54" s="43"/>
      <c r="Z54" s="43"/>
      <c r="AA54" s="43"/>
    </row>
    <row r="55" ht="45.75" customHeight="1">
      <c r="A55" s="43"/>
      <c r="B55" s="43"/>
      <c r="C55" s="43"/>
      <c r="D55" s="43"/>
      <c r="E55" s="43"/>
      <c r="F55" s="43"/>
      <c r="G55" s="43"/>
      <c r="H55" s="43"/>
      <c r="I55" s="43"/>
      <c r="J55" s="43"/>
      <c r="K55" s="43"/>
      <c r="L55" s="43"/>
      <c r="M55" s="43"/>
      <c r="N55" s="43"/>
      <c r="O55" s="43"/>
      <c r="P55" s="43"/>
      <c r="Q55" s="43"/>
      <c r="R55" s="43"/>
      <c r="S55" s="43"/>
      <c r="T55" s="43"/>
      <c r="U55" s="43"/>
      <c r="V55" s="43"/>
      <c r="W55" s="43"/>
      <c r="X55" s="43"/>
      <c r="Y55" s="43"/>
      <c r="Z55" s="43"/>
      <c r="AA55" s="43"/>
    </row>
    <row r="56" ht="45.75" customHeight="1">
      <c r="A56" s="43"/>
      <c r="B56" s="43"/>
      <c r="C56" s="43"/>
      <c r="D56" s="43"/>
      <c r="E56" s="43"/>
      <c r="F56" s="43"/>
      <c r="G56" s="43"/>
      <c r="H56" s="43"/>
      <c r="I56" s="43"/>
      <c r="J56" s="43"/>
      <c r="K56" s="43"/>
      <c r="L56" s="43"/>
      <c r="M56" s="43"/>
      <c r="N56" s="43"/>
      <c r="O56" s="43"/>
      <c r="P56" s="43"/>
      <c r="Q56" s="43"/>
      <c r="R56" s="43"/>
      <c r="S56" s="43"/>
      <c r="T56" s="43"/>
      <c r="U56" s="43"/>
      <c r="V56" s="43"/>
      <c r="W56" s="43"/>
      <c r="X56" s="43"/>
      <c r="Y56" s="43"/>
      <c r="Z56" s="43"/>
      <c r="AA56" s="43"/>
    </row>
    <row r="57" ht="45.75" customHeight="1">
      <c r="A57" s="43"/>
      <c r="B57" s="43"/>
      <c r="C57" s="43"/>
      <c r="D57" s="43"/>
      <c r="E57" s="43"/>
      <c r="F57" s="43"/>
      <c r="G57" s="43"/>
      <c r="H57" s="43"/>
      <c r="I57" s="43"/>
      <c r="J57" s="43"/>
      <c r="K57" s="43"/>
      <c r="L57" s="43"/>
      <c r="M57" s="43"/>
      <c r="N57" s="43"/>
      <c r="O57" s="43"/>
      <c r="P57" s="43"/>
      <c r="Q57" s="43"/>
      <c r="R57" s="43"/>
      <c r="S57" s="43"/>
      <c r="T57" s="43"/>
      <c r="U57" s="43"/>
      <c r="V57" s="43"/>
      <c r="W57" s="43"/>
      <c r="X57" s="43"/>
      <c r="Y57" s="43"/>
      <c r="Z57" s="43"/>
      <c r="AA57" s="43"/>
    </row>
    <row r="58" ht="45.75" customHeight="1">
      <c r="A58" s="43"/>
      <c r="B58" s="43"/>
      <c r="C58" s="43"/>
      <c r="D58" s="43"/>
      <c r="E58" s="43"/>
      <c r="F58" s="43"/>
      <c r="G58" s="43"/>
      <c r="H58" s="43"/>
      <c r="I58" s="43"/>
      <c r="J58" s="43"/>
      <c r="K58" s="43"/>
      <c r="L58" s="43"/>
      <c r="M58" s="43"/>
      <c r="N58" s="43"/>
      <c r="O58" s="43"/>
      <c r="P58" s="43"/>
      <c r="Q58" s="43"/>
      <c r="R58" s="43"/>
      <c r="S58" s="43"/>
      <c r="T58" s="43"/>
      <c r="U58" s="43"/>
      <c r="V58" s="43"/>
      <c r="W58" s="43"/>
      <c r="X58" s="43"/>
      <c r="Y58" s="43"/>
      <c r="Z58" s="43"/>
      <c r="AA58" s="43"/>
    </row>
    <row r="59" ht="45.75" customHeight="1">
      <c r="A59" s="43"/>
      <c r="B59" s="43"/>
      <c r="C59" s="43"/>
      <c r="D59" s="43"/>
      <c r="E59" s="43"/>
      <c r="F59" s="43"/>
      <c r="G59" s="43"/>
      <c r="H59" s="43"/>
      <c r="I59" s="43"/>
      <c r="J59" s="43"/>
      <c r="K59" s="43"/>
      <c r="L59" s="43"/>
      <c r="M59" s="43"/>
      <c r="N59" s="43"/>
      <c r="O59" s="43"/>
      <c r="P59" s="43"/>
      <c r="Q59" s="43"/>
      <c r="R59" s="43"/>
      <c r="S59" s="43"/>
      <c r="T59" s="43"/>
      <c r="U59" s="43"/>
      <c r="V59" s="43"/>
      <c r="W59" s="43"/>
      <c r="X59" s="43"/>
      <c r="Y59" s="43"/>
      <c r="Z59" s="43"/>
      <c r="AA59" s="43"/>
    </row>
    <row r="60" ht="45.75" customHeight="1">
      <c r="A60" s="43"/>
      <c r="B60" s="43"/>
      <c r="C60" s="43"/>
      <c r="D60" s="43"/>
      <c r="E60" s="43"/>
      <c r="F60" s="43"/>
      <c r="G60" s="43"/>
      <c r="H60" s="43"/>
      <c r="I60" s="43"/>
      <c r="J60" s="43"/>
      <c r="K60" s="43"/>
      <c r="L60" s="43"/>
      <c r="M60" s="43"/>
      <c r="N60" s="43"/>
      <c r="O60" s="43"/>
      <c r="P60" s="43"/>
      <c r="Q60" s="43"/>
      <c r="R60" s="43"/>
      <c r="S60" s="43"/>
      <c r="T60" s="43"/>
      <c r="U60" s="43"/>
      <c r="V60" s="43"/>
      <c r="W60" s="43"/>
      <c r="X60" s="43"/>
      <c r="Y60" s="43"/>
      <c r="Z60" s="43"/>
      <c r="AA60" s="43"/>
    </row>
    <row r="61" ht="45.75" customHeight="1">
      <c r="A61" s="43"/>
      <c r="B61" s="43"/>
      <c r="C61" s="43"/>
      <c r="D61" s="43"/>
      <c r="E61" s="43"/>
      <c r="F61" s="43"/>
      <c r="G61" s="43"/>
      <c r="H61" s="43"/>
      <c r="I61" s="43"/>
      <c r="J61" s="43"/>
      <c r="K61" s="43"/>
      <c r="L61" s="43"/>
      <c r="M61" s="43"/>
      <c r="N61" s="43"/>
      <c r="O61" s="43"/>
      <c r="P61" s="43"/>
      <c r="Q61" s="43"/>
      <c r="R61" s="43"/>
      <c r="S61" s="43"/>
      <c r="T61" s="43"/>
      <c r="U61" s="43"/>
      <c r="V61" s="43"/>
      <c r="W61" s="43"/>
      <c r="X61" s="43"/>
      <c r="Y61" s="43"/>
      <c r="Z61" s="43"/>
      <c r="AA61" s="43"/>
    </row>
    <row r="62" ht="45.75" customHeight="1">
      <c r="A62" s="43"/>
      <c r="B62" s="43"/>
      <c r="C62" s="43"/>
      <c r="D62" s="43"/>
      <c r="E62" s="43"/>
      <c r="F62" s="43"/>
      <c r="G62" s="43"/>
      <c r="H62" s="43"/>
      <c r="I62" s="43"/>
      <c r="J62" s="43"/>
      <c r="K62" s="43"/>
      <c r="L62" s="43"/>
      <c r="M62" s="43"/>
      <c r="N62" s="43"/>
      <c r="O62" s="43"/>
      <c r="P62" s="43"/>
      <c r="Q62" s="43"/>
      <c r="R62" s="43"/>
      <c r="S62" s="43"/>
      <c r="T62" s="43"/>
      <c r="U62" s="43"/>
      <c r="V62" s="43"/>
      <c r="W62" s="43"/>
      <c r="X62" s="43"/>
      <c r="Y62" s="43"/>
      <c r="Z62" s="43"/>
      <c r="AA62" s="43"/>
    </row>
    <row r="63" ht="45.75" customHeight="1">
      <c r="A63" s="43"/>
      <c r="B63" s="43"/>
      <c r="C63" s="43"/>
      <c r="D63" s="43"/>
      <c r="E63" s="43"/>
      <c r="F63" s="43"/>
      <c r="G63" s="43"/>
      <c r="H63" s="43"/>
      <c r="I63" s="43"/>
      <c r="J63" s="43"/>
      <c r="K63" s="43"/>
      <c r="L63" s="43"/>
      <c r="M63" s="43"/>
      <c r="N63" s="43"/>
      <c r="O63" s="43"/>
      <c r="P63" s="43"/>
      <c r="Q63" s="43"/>
      <c r="R63" s="43"/>
      <c r="S63" s="43"/>
      <c r="T63" s="43"/>
      <c r="U63" s="43"/>
      <c r="V63" s="43"/>
      <c r="W63" s="43"/>
      <c r="X63" s="43"/>
      <c r="Y63" s="43"/>
      <c r="Z63" s="43"/>
      <c r="AA63" s="43"/>
    </row>
    <row r="64" ht="45.75" customHeight="1">
      <c r="A64" s="43"/>
      <c r="B64" s="43"/>
      <c r="C64" s="43"/>
      <c r="D64" s="43"/>
      <c r="E64" s="43"/>
      <c r="F64" s="43"/>
      <c r="G64" s="43"/>
      <c r="H64" s="43"/>
      <c r="I64" s="43"/>
      <c r="J64" s="43"/>
      <c r="K64" s="43"/>
      <c r="L64" s="43"/>
      <c r="M64" s="43"/>
      <c r="N64" s="43"/>
      <c r="O64" s="43"/>
      <c r="P64" s="43"/>
      <c r="Q64" s="43"/>
      <c r="R64" s="43"/>
      <c r="S64" s="43"/>
      <c r="T64" s="43"/>
      <c r="U64" s="43"/>
      <c r="V64" s="43"/>
      <c r="W64" s="43"/>
      <c r="X64" s="43"/>
      <c r="Y64" s="43"/>
      <c r="Z64" s="43"/>
      <c r="AA64" s="43"/>
    </row>
    <row r="65" ht="45.75" customHeight="1">
      <c r="A65" s="43"/>
      <c r="B65" s="43"/>
      <c r="C65" s="43"/>
      <c r="D65" s="43"/>
      <c r="E65" s="43"/>
      <c r="F65" s="43"/>
      <c r="G65" s="43"/>
      <c r="H65" s="43"/>
      <c r="I65" s="43"/>
      <c r="J65" s="43"/>
      <c r="K65" s="43"/>
      <c r="L65" s="43"/>
      <c r="M65" s="43"/>
      <c r="N65" s="43"/>
      <c r="O65" s="43"/>
      <c r="P65" s="43"/>
      <c r="Q65" s="43"/>
      <c r="R65" s="43"/>
      <c r="S65" s="43"/>
      <c r="T65" s="43"/>
      <c r="U65" s="43"/>
      <c r="V65" s="43"/>
      <c r="W65" s="43"/>
      <c r="X65" s="43"/>
      <c r="Y65" s="43"/>
      <c r="Z65" s="43"/>
      <c r="AA65" s="43"/>
    </row>
    <row r="66" ht="45.75" customHeight="1">
      <c r="A66" s="43"/>
      <c r="B66" s="43"/>
      <c r="C66" s="43"/>
      <c r="D66" s="43"/>
      <c r="E66" s="43"/>
      <c r="F66" s="43"/>
      <c r="G66" s="43"/>
      <c r="H66" s="43"/>
      <c r="I66" s="43"/>
      <c r="J66" s="43"/>
      <c r="K66" s="43"/>
      <c r="L66" s="43"/>
      <c r="M66" s="43"/>
      <c r="N66" s="43"/>
      <c r="O66" s="43"/>
      <c r="P66" s="43"/>
      <c r="Q66" s="43"/>
      <c r="R66" s="43"/>
      <c r="S66" s="43"/>
      <c r="T66" s="43"/>
      <c r="U66" s="43"/>
      <c r="V66" s="43"/>
      <c r="W66" s="43"/>
      <c r="X66" s="43"/>
      <c r="Y66" s="43"/>
      <c r="Z66" s="43"/>
      <c r="AA66" s="43"/>
    </row>
    <row r="67" ht="45.75" customHeight="1">
      <c r="A67" s="43"/>
      <c r="B67" s="43"/>
      <c r="C67" s="43"/>
      <c r="D67" s="43"/>
      <c r="E67" s="43"/>
      <c r="F67" s="43"/>
      <c r="G67" s="43"/>
      <c r="H67" s="43"/>
      <c r="I67" s="43"/>
      <c r="J67" s="43"/>
      <c r="K67" s="43"/>
      <c r="L67" s="43"/>
      <c r="M67" s="43"/>
      <c r="N67" s="43"/>
      <c r="O67" s="43"/>
      <c r="P67" s="43"/>
      <c r="Q67" s="43"/>
      <c r="R67" s="43"/>
      <c r="S67" s="43"/>
      <c r="T67" s="43"/>
      <c r="U67" s="43"/>
      <c r="V67" s="43"/>
      <c r="W67" s="43"/>
      <c r="X67" s="43"/>
      <c r="Y67" s="43"/>
      <c r="Z67" s="43"/>
      <c r="AA67" s="43"/>
    </row>
    <row r="68" ht="45.75" customHeight="1">
      <c r="A68" s="43"/>
      <c r="B68" s="43"/>
      <c r="C68" s="43"/>
      <c r="D68" s="43"/>
      <c r="E68" s="43"/>
      <c r="F68" s="43"/>
      <c r="G68" s="43"/>
      <c r="H68" s="43"/>
      <c r="I68" s="43"/>
      <c r="J68" s="43"/>
      <c r="K68" s="43"/>
      <c r="L68" s="43"/>
      <c r="M68" s="43"/>
      <c r="N68" s="43"/>
      <c r="O68" s="43"/>
      <c r="P68" s="43"/>
      <c r="Q68" s="43"/>
      <c r="R68" s="43"/>
      <c r="S68" s="43"/>
      <c r="T68" s="43"/>
      <c r="U68" s="43"/>
      <c r="V68" s="43"/>
      <c r="W68" s="43"/>
      <c r="X68" s="43"/>
      <c r="Y68" s="43"/>
      <c r="Z68" s="43"/>
      <c r="AA68" s="43"/>
    </row>
    <row r="69" ht="45.75" customHeight="1">
      <c r="A69" s="43"/>
      <c r="B69" s="43"/>
      <c r="C69" s="43"/>
      <c r="D69" s="43"/>
      <c r="E69" s="43"/>
      <c r="F69" s="43"/>
      <c r="G69" s="43"/>
      <c r="H69" s="43"/>
      <c r="I69" s="43"/>
      <c r="J69" s="43"/>
      <c r="K69" s="43"/>
      <c r="L69" s="43"/>
      <c r="M69" s="43"/>
      <c r="N69" s="43"/>
      <c r="O69" s="43"/>
      <c r="P69" s="43"/>
      <c r="Q69" s="43"/>
      <c r="R69" s="43"/>
      <c r="S69" s="43"/>
      <c r="T69" s="43"/>
      <c r="U69" s="43"/>
      <c r="V69" s="43"/>
      <c r="W69" s="43"/>
      <c r="X69" s="43"/>
      <c r="Y69" s="43"/>
      <c r="Z69" s="43"/>
      <c r="AA69" s="43"/>
    </row>
    <row r="70" ht="45.75" customHeight="1">
      <c r="A70" s="43"/>
      <c r="B70" s="43"/>
      <c r="C70" s="43"/>
      <c r="D70" s="43"/>
      <c r="E70" s="43"/>
      <c r="F70" s="43"/>
      <c r="G70" s="43"/>
      <c r="H70" s="43"/>
      <c r="I70" s="43"/>
      <c r="J70" s="43"/>
      <c r="K70" s="43"/>
      <c r="L70" s="43"/>
      <c r="M70" s="43"/>
      <c r="N70" s="43"/>
      <c r="O70" s="43"/>
      <c r="P70" s="43"/>
      <c r="Q70" s="43"/>
      <c r="R70" s="43"/>
      <c r="S70" s="43"/>
      <c r="T70" s="43"/>
      <c r="U70" s="43"/>
      <c r="V70" s="43"/>
      <c r="W70" s="43"/>
      <c r="X70" s="43"/>
      <c r="Y70" s="43"/>
      <c r="Z70" s="43"/>
      <c r="AA70" s="43"/>
    </row>
    <row r="71" ht="45.75" customHeight="1">
      <c r="A71" s="43"/>
      <c r="B71" s="43"/>
      <c r="C71" s="43"/>
      <c r="D71" s="43"/>
      <c r="E71" s="43"/>
      <c r="F71" s="43"/>
      <c r="G71" s="43"/>
      <c r="H71" s="43"/>
      <c r="I71" s="43"/>
      <c r="J71" s="43"/>
      <c r="K71" s="43"/>
      <c r="L71" s="43"/>
      <c r="M71" s="43"/>
      <c r="N71" s="43"/>
      <c r="O71" s="43"/>
      <c r="P71" s="43"/>
      <c r="Q71" s="43"/>
      <c r="R71" s="43"/>
      <c r="S71" s="43"/>
      <c r="T71" s="43"/>
      <c r="U71" s="43"/>
      <c r="V71" s="43"/>
      <c r="W71" s="43"/>
      <c r="X71" s="43"/>
      <c r="Y71" s="43"/>
      <c r="Z71" s="43"/>
      <c r="AA71" s="43"/>
    </row>
    <row r="72" ht="45.75" customHeight="1">
      <c r="A72" s="43"/>
      <c r="B72" s="43"/>
      <c r="C72" s="43"/>
      <c r="D72" s="43"/>
      <c r="E72" s="43"/>
      <c r="F72" s="43"/>
      <c r="G72" s="43"/>
      <c r="H72" s="43"/>
      <c r="I72" s="43"/>
      <c r="J72" s="43"/>
      <c r="K72" s="43"/>
      <c r="L72" s="43"/>
      <c r="M72" s="43"/>
      <c r="N72" s="43"/>
      <c r="O72" s="43"/>
      <c r="P72" s="43"/>
      <c r="Q72" s="43"/>
      <c r="R72" s="43"/>
      <c r="S72" s="43"/>
      <c r="T72" s="43"/>
      <c r="U72" s="43"/>
      <c r="V72" s="43"/>
      <c r="W72" s="43"/>
      <c r="X72" s="43"/>
      <c r="Y72" s="43"/>
      <c r="Z72" s="43"/>
      <c r="AA72" s="43"/>
    </row>
    <row r="73" ht="45.75" customHeight="1">
      <c r="A73" s="43"/>
      <c r="B73" s="43"/>
      <c r="C73" s="43"/>
      <c r="D73" s="43"/>
      <c r="E73" s="43"/>
      <c r="F73" s="43"/>
      <c r="G73" s="43"/>
      <c r="H73" s="43"/>
      <c r="I73" s="43"/>
      <c r="J73" s="43"/>
      <c r="K73" s="43"/>
      <c r="L73" s="43"/>
      <c r="M73" s="43"/>
      <c r="N73" s="43"/>
      <c r="O73" s="43"/>
      <c r="P73" s="43"/>
      <c r="Q73" s="43"/>
      <c r="R73" s="43"/>
      <c r="S73" s="43"/>
      <c r="T73" s="43"/>
      <c r="U73" s="43"/>
      <c r="V73" s="43"/>
      <c r="W73" s="43"/>
      <c r="X73" s="43"/>
      <c r="Y73" s="43"/>
      <c r="Z73" s="43"/>
      <c r="AA73" s="43"/>
    </row>
    <row r="74" ht="45.75" customHeight="1">
      <c r="A74" s="43"/>
      <c r="B74" s="43"/>
      <c r="C74" s="43"/>
      <c r="D74" s="43"/>
      <c r="E74" s="43"/>
      <c r="F74" s="43"/>
      <c r="G74" s="43"/>
      <c r="H74" s="43"/>
      <c r="I74" s="43"/>
      <c r="J74" s="43"/>
      <c r="K74" s="43"/>
      <c r="L74" s="43"/>
      <c r="M74" s="43"/>
      <c r="N74" s="43"/>
      <c r="O74" s="43"/>
      <c r="P74" s="43"/>
      <c r="Q74" s="43"/>
      <c r="R74" s="43"/>
      <c r="S74" s="43"/>
      <c r="T74" s="43"/>
      <c r="U74" s="43"/>
      <c r="V74" s="43"/>
      <c r="W74" s="43"/>
      <c r="X74" s="43"/>
      <c r="Y74" s="43"/>
      <c r="Z74" s="43"/>
      <c r="AA74" s="43"/>
    </row>
    <row r="75" ht="45.75" customHeight="1">
      <c r="A75" s="43"/>
      <c r="B75" s="43"/>
      <c r="C75" s="43"/>
      <c r="D75" s="43"/>
      <c r="E75" s="43"/>
      <c r="F75" s="43"/>
      <c r="G75" s="43"/>
      <c r="H75" s="43"/>
      <c r="I75" s="43"/>
      <c r="J75" s="43"/>
      <c r="K75" s="43"/>
      <c r="L75" s="43"/>
      <c r="M75" s="43"/>
      <c r="N75" s="43"/>
      <c r="O75" s="43"/>
      <c r="P75" s="43"/>
      <c r="Q75" s="43"/>
      <c r="R75" s="43"/>
      <c r="S75" s="43"/>
      <c r="T75" s="43"/>
      <c r="U75" s="43"/>
      <c r="V75" s="43"/>
      <c r="W75" s="43"/>
      <c r="X75" s="43"/>
      <c r="Y75" s="43"/>
      <c r="Z75" s="43"/>
      <c r="AA75" s="43"/>
    </row>
    <row r="76" ht="45.75" customHeight="1">
      <c r="A76" s="43"/>
      <c r="B76" s="43"/>
      <c r="C76" s="43"/>
      <c r="D76" s="43"/>
      <c r="E76" s="43"/>
      <c r="F76" s="43"/>
      <c r="G76" s="43"/>
      <c r="H76" s="43"/>
      <c r="I76" s="43"/>
      <c r="J76" s="43"/>
      <c r="K76" s="43"/>
      <c r="L76" s="43"/>
      <c r="M76" s="43"/>
      <c r="N76" s="43"/>
      <c r="O76" s="43"/>
      <c r="P76" s="43"/>
      <c r="Q76" s="43"/>
      <c r="R76" s="43"/>
      <c r="S76" s="43"/>
      <c r="T76" s="43"/>
      <c r="U76" s="43"/>
      <c r="V76" s="43"/>
      <c r="W76" s="43"/>
      <c r="X76" s="43"/>
      <c r="Y76" s="43"/>
      <c r="Z76" s="43"/>
      <c r="AA76" s="43"/>
    </row>
    <row r="77" ht="45.75" customHeight="1">
      <c r="A77" s="43"/>
      <c r="B77" s="43"/>
      <c r="C77" s="43"/>
      <c r="D77" s="43"/>
      <c r="E77" s="43"/>
      <c r="F77" s="43"/>
      <c r="G77" s="43"/>
      <c r="H77" s="43"/>
      <c r="I77" s="43"/>
      <c r="J77" s="43"/>
      <c r="K77" s="43"/>
      <c r="L77" s="43"/>
      <c r="M77" s="43"/>
      <c r="N77" s="43"/>
      <c r="O77" s="43"/>
      <c r="P77" s="43"/>
      <c r="Q77" s="43"/>
      <c r="R77" s="43"/>
      <c r="S77" s="43"/>
      <c r="T77" s="43"/>
      <c r="U77" s="43"/>
      <c r="V77" s="43"/>
      <c r="W77" s="43"/>
      <c r="X77" s="43"/>
      <c r="Y77" s="43"/>
      <c r="Z77" s="43"/>
      <c r="AA77" s="43"/>
    </row>
    <row r="78" ht="45.75" customHeight="1">
      <c r="A78" s="43"/>
      <c r="B78" s="43"/>
      <c r="C78" s="43"/>
      <c r="D78" s="43"/>
      <c r="E78" s="43"/>
      <c r="F78" s="43"/>
      <c r="G78" s="43"/>
      <c r="H78" s="43"/>
      <c r="I78" s="43"/>
      <c r="J78" s="43"/>
      <c r="K78" s="43"/>
      <c r="L78" s="43"/>
      <c r="M78" s="43"/>
      <c r="N78" s="43"/>
      <c r="O78" s="43"/>
      <c r="P78" s="43"/>
      <c r="Q78" s="43"/>
      <c r="R78" s="43"/>
      <c r="S78" s="43"/>
      <c r="T78" s="43"/>
      <c r="U78" s="43"/>
      <c r="V78" s="43"/>
      <c r="W78" s="43"/>
      <c r="X78" s="43"/>
      <c r="Y78" s="43"/>
      <c r="Z78" s="43"/>
      <c r="AA78" s="43"/>
    </row>
    <row r="79" ht="45.75" customHeight="1">
      <c r="A79" s="43"/>
      <c r="B79" s="43"/>
      <c r="C79" s="43"/>
      <c r="D79" s="43"/>
      <c r="E79" s="43"/>
      <c r="F79" s="43"/>
      <c r="G79" s="43"/>
      <c r="H79" s="43"/>
      <c r="I79" s="43"/>
      <c r="J79" s="43"/>
      <c r="K79" s="43"/>
      <c r="L79" s="43"/>
      <c r="M79" s="43"/>
      <c r="N79" s="43"/>
      <c r="O79" s="43"/>
      <c r="P79" s="43"/>
      <c r="Q79" s="43"/>
      <c r="R79" s="43"/>
      <c r="S79" s="43"/>
      <c r="T79" s="43"/>
      <c r="U79" s="43"/>
      <c r="V79" s="43"/>
      <c r="W79" s="43"/>
      <c r="X79" s="43"/>
      <c r="Y79" s="43"/>
      <c r="Z79" s="43"/>
      <c r="AA79" s="43"/>
    </row>
    <row r="80" ht="45.75" customHeight="1">
      <c r="A80" s="43"/>
      <c r="B80" s="43"/>
      <c r="C80" s="43"/>
      <c r="D80" s="43"/>
      <c r="E80" s="43"/>
      <c r="F80" s="43"/>
      <c r="G80" s="43"/>
      <c r="H80" s="43"/>
      <c r="I80" s="43"/>
      <c r="J80" s="43"/>
      <c r="K80" s="43"/>
      <c r="L80" s="43"/>
      <c r="M80" s="43"/>
      <c r="N80" s="43"/>
      <c r="O80" s="43"/>
      <c r="P80" s="43"/>
      <c r="Q80" s="43"/>
      <c r="R80" s="43"/>
      <c r="S80" s="43"/>
      <c r="T80" s="43"/>
      <c r="U80" s="43"/>
      <c r="V80" s="43"/>
      <c r="W80" s="43"/>
      <c r="X80" s="43"/>
      <c r="Y80" s="43"/>
      <c r="Z80" s="43"/>
      <c r="AA80" s="43"/>
    </row>
    <row r="81" ht="45.75" customHeight="1">
      <c r="A81" s="43"/>
      <c r="B81" s="43"/>
      <c r="C81" s="43"/>
      <c r="D81" s="43"/>
      <c r="E81" s="43"/>
      <c r="F81" s="43"/>
      <c r="G81" s="43"/>
      <c r="H81" s="43"/>
      <c r="I81" s="43"/>
      <c r="J81" s="43"/>
      <c r="K81" s="43"/>
      <c r="L81" s="43"/>
      <c r="M81" s="43"/>
      <c r="N81" s="43"/>
      <c r="O81" s="43"/>
      <c r="P81" s="43"/>
      <c r="Q81" s="43"/>
      <c r="R81" s="43"/>
      <c r="S81" s="43"/>
      <c r="T81" s="43"/>
      <c r="U81" s="43"/>
      <c r="V81" s="43"/>
      <c r="W81" s="43"/>
      <c r="X81" s="43"/>
      <c r="Y81" s="43"/>
      <c r="Z81" s="43"/>
      <c r="AA81" s="43"/>
    </row>
    <row r="82" ht="45.75" customHeight="1">
      <c r="A82" s="43"/>
      <c r="B82" s="43"/>
      <c r="C82" s="43"/>
      <c r="D82" s="43"/>
      <c r="E82" s="43"/>
      <c r="F82" s="43"/>
      <c r="G82" s="43"/>
      <c r="H82" s="43"/>
      <c r="I82" s="43"/>
      <c r="J82" s="43"/>
      <c r="K82" s="43"/>
      <c r="L82" s="43"/>
      <c r="M82" s="43"/>
      <c r="N82" s="43"/>
      <c r="O82" s="43"/>
      <c r="P82" s="43"/>
      <c r="Q82" s="43"/>
      <c r="R82" s="43"/>
      <c r="S82" s="43"/>
      <c r="T82" s="43"/>
      <c r="U82" s="43"/>
      <c r="V82" s="43"/>
      <c r="W82" s="43"/>
      <c r="X82" s="43"/>
      <c r="Y82" s="43"/>
      <c r="Z82" s="43"/>
      <c r="AA82" s="43"/>
    </row>
    <row r="83" ht="45.75" customHeight="1">
      <c r="A83" s="43"/>
      <c r="B83" s="43"/>
      <c r="C83" s="43"/>
      <c r="D83" s="43"/>
      <c r="E83" s="43"/>
      <c r="F83" s="43"/>
      <c r="G83" s="43"/>
      <c r="H83" s="43"/>
      <c r="I83" s="43"/>
      <c r="J83" s="43"/>
      <c r="K83" s="43"/>
      <c r="L83" s="43"/>
      <c r="M83" s="43"/>
      <c r="N83" s="43"/>
      <c r="O83" s="43"/>
      <c r="P83" s="43"/>
      <c r="Q83" s="43"/>
      <c r="R83" s="43"/>
      <c r="S83" s="43"/>
      <c r="T83" s="43"/>
      <c r="U83" s="43"/>
      <c r="V83" s="43"/>
      <c r="W83" s="43"/>
      <c r="X83" s="43"/>
      <c r="Y83" s="43"/>
      <c r="Z83" s="43"/>
      <c r="AA83" s="43"/>
    </row>
    <row r="84" ht="45.75" customHeight="1">
      <c r="A84" s="43"/>
      <c r="B84" s="43"/>
      <c r="C84" s="43"/>
      <c r="D84" s="43"/>
      <c r="E84" s="43"/>
      <c r="F84" s="43"/>
      <c r="G84" s="43"/>
      <c r="H84" s="43"/>
      <c r="I84" s="43"/>
      <c r="J84" s="43"/>
      <c r="K84" s="43"/>
      <c r="L84" s="43"/>
      <c r="M84" s="43"/>
      <c r="N84" s="43"/>
      <c r="O84" s="43"/>
      <c r="P84" s="43"/>
      <c r="Q84" s="43"/>
      <c r="R84" s="43"/>
      <c r="S84" s="43"/>
      <c r="T84" s="43"/>
      <c r="U84" s="43"/>
      <c r="V84" s="43"/>
      <c r="W84" s="43"/>
      <c r="X84" s="43"/>
      <c r="Y84" s="43"/>
      <c r="Z84" s="43"/>
      <c r="AA84" s="43"/>
    </row>
    <row r="85" ht="45.75" customHeight="1">
      <c r="A85" s="43"/>
      <c r="B85" s="43"/>
      <c r="C85" s="43"/>
      <c r="D85" s="43"/>
      <c r="E85" s="43"/>
      <c r="F85" s="43"/>
      <c r="G85" s="43"/>
      <c r="H85" s="43"/>
      <c r="I85" s="43"/>
      <c r="J85" s="43"/>
      <c r="K85" s="43"/>
      <c r="L85" s="43"/>
      <c r="M85" s="43"/>
      <c r="N85" s="43"/>
      <c r="O85" s="43"/>
      <c r="P85" s="43"/>
      <c r="Q85" s="43"/>
      <c r="R85" s="43"/>
      <c r="S85" s="43"/>
      <c r="T85" s="43"/>
      <c r="U85" s="43"/>
      <c r="V85" s="43"/>
      <c r="W85" s="43"/>
      <c r="X85" s="43"/>
      <c r="Y85" s="43"/>
      <c r="Z85" s="43"/>
      <c r="AA85" s="43"/>
    </row>
    <row r="86" ht="45.75" customHeight="1">
      <c r="A86" s="43"/>
      <c r="B86" s="43"/>
      <c r="C86" s="43"/>
      <c r="D86" s="43"/>
      <c r="E86" s="43"/>
      <c r="F86" s="43"/>
      <c r="G86" s="43"/>
      <c r="H86" s="43"/>
      <c r="I86" s="43"/>
      <c r="J86" s="43"/>
      <c r="K86" s="43"/>
      <c r="L86" s="43"/>
      <c r="M86" s="43"/>
      <c r="N86" s="43"/>
      <c r="O86" s="43"/>
      <c r="P86" s="43"/>
      <c r="Q86" s="43"/>
      <c r="R86" s="43"/>
      <c r="S86" s="43"/>
      <c r="T86" s="43"/>
      <c r="U86" s="43"/>
      <c r="V86" s="43"/>
      <c r="W86" s="43"/>
      <c r="X86" s="43"/>
      <c r="Y86" s="43"/>
      <c r="Z86" s="43"/>
      <c r="AA86" s="43"/>
    </row>
    <row r="87" ht="45.75" customHeight="1">
      <c r="A87" s="43"/>
      <c r="B87" s="43"/>
      <c r="C87" s="43"/>
      <c r="D87" s="43"/>
      <c r="E87" s="43"/>
      <c r="F87" s="43"/>
      <c r="G87" s="43"/>
      <c r="H87" s="43"/>
      <c r="I87" s="43"/>
      <c r="J87" s="43"/>
      <c r="K87" s="43"/>
      <c r="L87" s="43"/>
      <c r="M87" s="43"/>
      <c r="N87" s="43"/>
      <c r="O87" s="43"/>
      <c r="P87" s="43"/>
      <c r="Q87" s="43"/>
      <c r="R87" s="43"/>
      <c r="S87" s="43"/>
      <c r="T87" s="43"/>
      <c r="U87" s="43"/>
      <c r="V87" s="43"/>
      <c r="W87" s="43"/>
      <c r="X87" s="43"/>
      <c r="Y87" s="43"/>
      <c r="Z87" s="43"/>
      <c r="AA87" s="43"/>
    </row>
    <row r="88" ht="45.75" customHeight="1">
      <c r="A88" s="43"/>
      <c r="B88" s="43"/>
      <c r="C88" s="43"/>
      <c r="D88" s="43"/>
      <c r="E88" s="43"/>
      <c r="F88" s="43"/>
      <c r="G88" s="43"/>
      <c r="H88" s="43"/>
      <c r="I88" s="43"/>
      <c r="J88" s="43"/>
      <c r="K88" s="43"/>
      <c r="L88" s="43"/>
      <c r="M88" s="43"/>
      <c r="N88" s="43"/>
      <c r="O88" s="43"/>
      <c r="P88" s="43"/>
      <c r="Q88" s="43"/>
      <c r="R88" s="43"/>
      <c r="S88" s="43"/>
      <c r="T88" s="43"/>
      <c r="U88" s="43"/>
      <c r="V88" s="43"/>
      <c r="W88" s="43"/>
      <c r="X88" s="43"/>
      <c r="Y88" s="43"/>
      <c r="Z88" s="43"/>
      <c r="AA88" s="43"/>
    </row>
    <row r="89" ht="45.75" customHeight="1">
      <c r="A89" s="43"/>
      <c r="B89" s="43"/>
      <c r="C89" s="43"/>
      <c r="D89" s="43"/>
      <c r="E89" s="43"/>
      <c r="F89" s="43"/>
      <c r="G89" s="43"/>
      <c r="H89" s="43"/>
      <c r="I89" s="43"/>
      <c r="J89" s="43"/>
      <c r="K89" s="43"/>
      <c r="L89" s="43"/>
      <c r="M89" s="43"/>
      <c r="N89" s="43"/>
      <c r="O89" s="43"/>
      <c r="P89" s="43"/>
      <c r="Q89" s="43"/>
      <c r="R89" s="43"/>
      <c r="S89" s="43"/>
      <c r="T89" s="43"/>
      <c r="U89" s="43"/>
      <c r="V89" s="43"/>
      <c r="W89" s="43"/>
      <c r="X89" s="43"/>
      <c r="Y89" s="43"/>
      <c r="Z89" s="43"/>
      <c r="AA89" s="43"/>
    </row>
    <row r="90" ht="45.75" customHeight="1">
      <c r="A90" s="43"/>
      <c r="B90" s="43"/>
      <c r="C90" s="43"/>
      <c r="D90" s="43"/>
      <c r="E90" s="43"/>
      <c r="F90" s="43"/>
      <c r="G90" s="43"/>
      <c r="H90" s="43"/>
      <c r="I90" s="43"/>
      <c r="J90" s="43"/>
      <c r="K90" s="43"/>
      <c r="L90" s="43"/>
      <c r="M90" s="43"/>
      <c r="N90" s="43"/>
      <c r="O90" s="43"/>
      <c r="P90" s="43"/>
      <c r="Q90" s="43"/>
      <c r="R90" s="43"/>
      <c r="S90" s="43"/>
      <c r="T90" s="43"/>
      <c r="U90" s="43"/>
      <c r="V90" s="43"/>
      <c r="W90" s="43"/>
      <c r="X90" s="43"/>
      <c r="Y90" s="43"/>
      <c r="Z90" s="43"/>
      <c r="AA90" s="43"/>
    </row>
    <row r="91" ht="45.75" customHeight="1">
      <c r="A91" s="43"/>
      <c r="B91" s="43"/>
      <c r="C91" s="43"/>
      <c r="D91" s="43"/>
      <c r="E91" s="43"/>
      <c r="F91" s="43"/>
      <c r="G91" s="43"/>
      <c r="H91" s="43"/>
      <c r="I91" s="43"/>
      <c r="J91" s="43"/>
      <c r="K91" s="43"/>
      <c r="L91" s="43"/>
      <c r="M91" s="43"/>
      <c r="N91" s="43"/>
      <c r="O91" s="43"/>
      <c r="P91" s="43"/>
      <c r="Q91" s="43"/>
      <c r="R91" s="43"/>
      <c r="S91" s="43"/>
      <c r="T91" s="43"/>
      <c r="U91" s="43"/>
      <c r="V91" s="43"/>
      <c r="W91" s="43"/>
      <c r="X91" s="43"/>
      <c r="Y91" s="43"/>
      <c r="Z91" s="43"/>
      <c r="AA91" s="43"/>
    </row>
    <row r="92" ht="45.75" customHeight="1">
      <c r="A92" s="43"/>
      <c r="B92" s="43"/>
      <c r="C92" s="43"/>
      <c r="D92" s="43"/>
      <c r="E92" s="43"/>
      <c r="F92" s="43"/>
      <c r="G92" s="43"/>
      <c r="H92" s="43"/>
      <c r="I92" s="43"/>
      <c r="J92" s="43"/>
      <c r="K92" s="43"/>
      <c r="L92" s="43"/>
      <c r="M92" s="43"/>
      <c r="N92" s="43"/>
      <c r="O92" s="43"/>
      <c r="P92" s="43"/>
      <c r="Q92" s="43"/>
      <c r="R92" s="43"/>
      <c r="S92" s="43"/>
      <c r="T92" s="43"/>
      <c r="U92" s="43"/>
      <c r="V92" s="43"/>
      <c r="W92" s="43"/>
      <c r="X92" s="43"/>
      <c r="Y92" s="43"/>
      <c r="Z92" s="43"/>
      <c r="AA92" s="43"/>
    </row>
    <row r="93" ht="45.75" customHeight="1">
      <c r="A93" s="43"/>
      <c r="B93" s="43"/>
      <c r="C93" s="43"/>
      <c r="D93" s="43"/>
      <c r="E93" s="43"/>
      <c r="F93" s="43"/>
      <c r="G93" s="43"/>
      <c r="H93" s="43"/>
      <c r="I93" s="43"/>
      <c r="J93" s="43"/>
      <c r="K93" s="43"/>
      <c r="L93" s="43"/>
      <c r="M93" s="43"/>
      <c r="N93" s="43"/>
      <c r="O93" s="43"/>
      <c r="P93" s="43"/>
      <c r="Q93" s="43"/>
      <c r="R93" s="43"/>
      <c r="S93" s="43"/>
      <c r="T93" s="43"/>
      <c r="U93" s="43"/>
      <c r="V93" s="43"/>
      <c r="W93" s="43"/>
      <c r="X93" s="43"/>
      <c r="Y93" s="43"/>
      <c r="Z93" s="43"/>
      <c r="AA93" s="43"/>
    </row>
    <row r="94" ht="45.75" customHeight="1">
      <c r="A94" s="43"/>
      <c r="B94" s="43"/>
      <c r="C94" s="43"/>
      <c r="D94" s="43"/>
      <c r="E94" s="43"/>
      <c r="F94" s="43"/>
      <c r="G94" s="43"/>
      <c r="H94" s="43"/>
      <c r="I94" s="43"/>
      <c r="J94" s="43"/>
      <c r="K94" s="43"/>
      <c r="L94" s="43"/>
      <c r="M94" s="43"/>
      <c r="N94" s="43"/>
      <c r="O94" s="43"/>
      <c r="P94" s="43"/>
      <c r="Q94" s="43"/>
      <c r="R94" s="43"/>
      <c r="S94" s="43"/>
      <c r="T94" s="43"/>
      <c r="U94" s="43"/>
      <c r="V94" s="43"/>
      <c r="W94" s="43"/>
      <c r="X94" s="43"/>
      <c r="Y94" s="43"/>
      <c r="Z94" s="43"/>
      <c r="AA94" s="43"/>
    </row>
    <row r="95" ht="45.75" customHeight="1">
      <c r="A95" s="43"/>
      <c r="B95" s="43"/>
      <c r="C95" s="43"/>
      <c r="D95" s="43"/>
      <c r="E95" s="43"/>
      <c r="F95" s="43"/>
      <c r="G95" s="43"/>
      <c r="H95" s="43"/>
      <c r="I95" s="43"/>
      <c r="J95" s="43"/>
      <c r="K95" s="43"/>
      <c r="L95" s="43"/>
      <c r="M95" s="43"/>
      <c r="N95" s="43"/>
      <c r="O95" s="43"/>
      <c r="P95" s="43"/>
      <c r="Q95" s="43"/>
      <c r="R95" s="43"/>
      <c r="S95" s="43"/>
      <c r="T95" s="43"/>
      <c r="U95" s="43"/>
      <c r="V95" s="43"/>
      <c r="W95" s="43"/>
      <c r="X95" s="43"/>
      <c r="Y95" s="43"/>
      <c r="Z95" s="43"/>
      <c r="AA95" s="43"/>
    </row>
    <row r="96" ht="45.75" customHeight="1">
      <c r="A96" s="43"/>
      <c r="B96" s="43"/>
      <c r="C96" s="43"/>
      <c r="D96" s="43"/>
      <c r="E96" s="43"/>
      <c r="F96" s="43"/>
      <c r="G96" s="43"/>
      <c r="H96" s="43"/>
      <c r="I96" s="43"/>
      <c r="J96" s="43"/>
      <c r="K96" s="43"/>
      <c r="L96" s="43"/>
      <c r="M96" s="43"/>
      <c r="N96" s="43"/>
      <c r="O96" s="43"/>
      <c r="P96" s="43"/>
      <c r="Q96" s="43"/>
      <c r="R96" s="43"/>
      <c r="S96" s="43"/>
      <c r="T96" s="43"/>
      <c r="U96" s="43"/>
      <c r="V96" s="43"/>
      <c r="W96" s="43"/>
      <c r="X96" s="43"/>
      <c r="Y96" s="43"/>
      <c r="Z96" s="43"/>
      <c r="AA96" s="43"/>
    </row>
    <row r="97" ht="45.75" customHeight="1">
      <c r="A97" s="43"/>
      <c r="B97" s="43"/>
      <c r="C97" s="43"/>
      <c r="D97" s="43"/>
      <c r="E97" s="43"/>
      <c r="F97" s="43"/>
      <c r="G97" s="43"/>
      <c r="H97" s="43"/>
      <c r="I97" s="43"/>
      <c r="J97" s="43"/>
      <c r="K97" s="43"/>
      <c r="L97" s="43"/>
      <c r="M97" s="43"/>
      <c r="N97" s="43"/>
      <c r="O97" s="43"/>
      <c r="P97" s="43"/>
      <c r="Q97" s="43"/>
      <c r="R97" s="43"/>
      <c r="S97" s="43"/>
      <c r="T97" s="43"/>
      <c r="U97" s="43"/>
      <c r="V97" s="43"/>
      <c r="W97" s="43"/>
      <c r="X97" s="43"/>
      <c r="Y97" s="43"/>
      <c r="Z97" s="43"/>
      <c r="AA97" s="43"/>
    </row>
    <row r="98" ht="45.75" customHeight="1">
      <c r="A98" s="43"/>
      <c r="B98" s="43"/>
      <c r="C98" s="43"/>
      <c r="D98" s="43"/>
      <c r="E98" s="43"/>
      <c r="F98" s="43"/>
      <c r="G98" s="43"/>
      <c r="H98" s="43"/>
      <c r="I98" s="43"/>
      <c r="J98" s="43"/>
      <c r="K98" s="43"/>
      <c r="L98" s="43"/>
      <c r="M98" s="43"/>
      <c r="N98" s="43"/>
      <c r="O98" s="43"/>
      <c r="P98" s="43"/>
      <c r="Q98" s="43"/>
      <c r="R98" s="43"/>
      <c r="S98" s="43"/>
      <c r="T98" s="43"/>
      <c r="U98" s="43"/>
      <c r="V98" s="43"/>
      <c r="W98" s="43"/>
      <c r="X98" s="43"/>
      <c r="Y98" s="43"/>
      <c r="Z98" s="43"/>
      <c r="AA98" s="43"/>
    </row>
    <row r="99" ht="45.75" customHeight="1">
      <c r="A99" s="43"/>
      <c r="B99" s="43"/>
      <c r="C99" s="43"/>
      <c r="D99" s="43"/>
      <c r="E99" s="43"/>
      <c r="F99" s="43"/>
      <c r="G99" s="43"/>
      <c r="H99" s="43"/>
      <c r="I99" s="43"/>
      <c r="J99" s="43"/>
      <c r="K99" s="43"/>
      <c r="L99" s="43"/>
      <c r="M99" s="43"/>
      <c r="N99" s="43"/>
      <c r="O99" s="43"/>
      <c r="P99" s="43"/>
      <c r="Q99" s="43"/>
      <c r="R99" s="43"/>
      <c r="S99" s="43"/>
      <c r="T99" s="43"/>
      <c r="U99" s="43"/>
      <c r="V99" s="43"/>
      <c r="W99" s="43"/>
      <c r="X99" s="43"/>
      <c r="Y99" s="43"/>
      <c r="Z99" s="43"/>
      <c r="AA99" s="43"/>
    </row>
    <row r="100" ht="45.75" customHeight="1">
      <c r="A100" s="43"/>
      <c r="B100" s="43"/>
      <c r="C100" s="43"/>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row>
    <row r="101" ht="45.75" customHeight="1">
      <c r="A101" s="43"/>
      <c r="B101" s="43"/>
      <c r="C101" s="43"/>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row>
    <row r="102" ht="45.75" customHeight="1">
      <c r="A102" s="43"/>
      <c r="B102" s="43"/>
      <c r="C102" s="43"/>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row>
    <row r="103" ht="45.75" customHeight="1">
      <c r="A103" s="43"/>
      <c r="B103" s="43"/>
      <c r="C103" s="43"/>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row>
    <row r="104" ht="45.75" customHeight="1">
      <c r="A104" s="43"/>
      <c r="B104" s="43"/>
      <c r="C104" s="43"/>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row>
    <row r="105" ht="45.75" customHeight="1">
      <c r="A105" s="43"/>
      <c r="B105" s="43"/>
      <c r="C105" s="43"/>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row>
    <row r="106" ht="45.75" customHeight="1">
      <c r="A106" s="43"/>
      <c r="B106" s="43"/>
      <c r="C106" s="43"/>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row>
    <row r="107" ht="45.75" customHeight="1">
      <c r="A107" s="43"/>
      <c r="B107" s="43"/>
      <c r="C107" s="43"/>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row>
    <row r="108" ht="45.75" customHeight="1">
      <c r="A108" s="43"/>
      <c r="B108" s="43"/>
      <c r="C108" s="43"/>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row>
    <row r="109" ht="45.75" customHeight="1">
      <c r="A109" s="43"/>
      <c r="B109" s="43"/>
      <c r="C109" s="43"/>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row>
    <row r="110" ht="45.75" customHeight="1">
      <c r="A110" s="43"/>
      <c r="B110" s="43"/>
      <c r="C110" s="43"/>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row>
    <row r="111" ht="45.75" customHeight="1">
      <c r="A111" s="43"/>
      <c r="B111" s="43"/>
      <c r="C111" s="43"/>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row>
    <row r="112" ht="45.75" customHeight="1">
      <c r="A112" s="43"/>
      <c r="B112" s="43"/>
      <c r="C112" s="43"/>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row>
    <row r="113" ht="45.75" customHeight="1">
      <c r="A113" s="43"/>
      <c r="B113" s="43"/>
      <c r="C113" s="43"/>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row>
    <row r="114" ht="45.75" customHeight="1">
      <c r="A114" s="43"/>
      <c r="B114" s="43"/>
      <c r="C114" s="43"/>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row>
    <row r="115" ht="45.75" customHeight="1">
      <c r="A115" s="43"/>
      <c r="B115" s="43"/>
      <c r="C115" s="43"/>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row>
    <row r="116" ht="45.75" customHeight="1">
      <c r="A116" s="43"/>
      <c r="B116" s="43"/>
      <c r="C116" s="43"/>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row>
    <row r="117" ht="45.75" customHeight="1">
      <c r="A117" s="43"/>
      <c r="B117" s="43"/>
      <c r="C117" s="43"/>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row>
    <row r="118" ht="45.75" customHeight="1">
      <c r="A118" s="43"/>
      <c r="B118" s="43"/>
      <c r="C118" s="43"/>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row>
    <row r="119" ht="45.75" customHeight="1">
      <c r="A119" s="43"/>
      <c r="B119" s="43"/>
      <c r="C119" s="43"/>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row>
    <row r="120" ht="45.75" customHeight="1">
      <c r="A120" s="43"/>
      <c r="B120" s="43"/>
      <c r="C120" s="43"/>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row>
    <row r="121" ht="45.75" customHeight="1">
      <c r="A121" s="43"/>
      <c r="B121" s="43"/>
      <c r="C121" s="43"/>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row>
    <row r="122" ht="45.75" customHeight="1">
      <c r="A122" s="43"/>
      <c r="B122" s="43"/>
      <c r="C122" s="43"/>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row>
    <row r="123" ht="45.75" customHeight="1">
      <c r="A123" s="43"/>
      <c r="B123" s="43"/>
      <c r="C123" s="43"/>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row>
    <row r="124" ht="45.75" customHeight="1">
      <c r="A124" s="43"/>
      <c r="B124" s="43"/>
      <c r="C124" s="43"/>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row>
    <row r="125" ht="45.75" customHeight="1">
      <c r="A125" s="43"/>
      <c r="B125" s="43"/>
      <c r="C125" s="43"/>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row>
    <row r="126" ht="45.75" customHeight="1">
      <c r="A126" s="43"/>
      <c r="B126" s="43"/>
      <c r="C126" s="43"/>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row>
    <row r="127" ht="45.75" customHeight="1">
      <c r="A127" s="43"/>
      <c r="B127" s="43"/>
      <c r="C127" s="43"/>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row>
    <row r="128" ht="45.75" customHeight="1">
      <c r="A128" s="43"/>
      <c r="B128" s="43"/>
      <c r="C128" s="43"/>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row>
    <row r="129" ht="45.75" customHeight="1">
      <c r="A129" s="43"/>
      <c r="B129" s="43"/>
      <c r="C129" s="43"/>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row>
    <row r="130" ht="45.75" customHeight="1">
      <c r="A130" s="43"/>
      <c r="B130" s="43"/>
      <c r="C130" s="43"/>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row>
    <row r="131" ht="45.75" customHeight="1">
      <c r="A131" s="43"/>
      <c r="B131" s="43"/>
      <c r="C131" s="43"/>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row>
    <row r="132" ht="45.75" customHeight="1">
      <c r="A132" s="43"/>
      <c r="B132" s="43"/>
      <c r="C132" s="43"/>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row>
    <row r="133" ht="45.75" customHeight="1">
      <c r="A133" s="43"/>
      <c r="B133" s="43"/>
      <c r="C133" s="43"/>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row>
    <row r="134" ht="45.75" customHeight="1">
      <c r="A134" s="43"/>
      <c r="B134" s="43"/>
      <c r="C134" s="43"/>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row>
    <row r="135" ht="45.75" customHeight="1">
      <c r="A135" s="43"/>
      <c r="B135" s="43"/>
      <c r="C135" s="43"/>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row>
    <row r="136" ht="45.75" customHeight="1">
      <c r="A136" s="43"/>
      <c r="B136" s="43"/>
      <c r="C136" s="43"/>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row>
    <row r="137" ht="45.75" customHeight="1">
      <c r="A137" s="43"/>
      <c r="B137" s="43"/>
      <c r="C137" s="43"/>
      <c r="D137" s="43"/>
      <c r="E137" s="43"/>
      <c r="F137" s="43"/>
      <c r="G137" s="43"/>
      <c r="H137" s="43"/>
      <c r="I137" s="43"/>
      <c r="J137" s="43"/>
      <c r="K137" s="43"/>
      <c r="L137" s="43"/>
      <c r="M137" s="43"/>
      <c r="N137" s="43"/>
      <c r="O137" s="43"/>
      <c r="P137" s="43"/>
      <c r="Q137" s="43"/>
      <c r="R137" s="43"/>
      <c r="S137" s="43"/>
      <c r="T137" s="43"/>
      <c r="U137" s="43"/>
      <c r="V137" s="43"/>
      <c r="W137" s="43"/>
      <c r="X137" s="43"/>
      <c r="Y137" s="43"/>
      <c r="Z137" s="43"/>
      <c r="AA137" s="43"/>
    </row>
    <row r="138" ht="45.75" customHeight="1">
      <c r="A138" s="43"/>
      <c r="B138" s="43"/>
      <c r="C138" s="43"/>
      <c r="D138" s="43"/>
      <c r="E138" s="43"/>
      <c r="F138" s="43"/>
      <c r="G138" s="43"/>
      <c r="H138" s="43"/>
      <c r="I138" s="43"/>
      <c r="J138" s="43"/>
      <c r="K138" s="43"/>
      <c r="L138" s="43"/>
      <c r="M138" s="43"/>
      <c r="N138" s="43"/>
      <c r="O138" s="43"/>
      <c r="P138" s="43"/>
      <c r="Q138" s="43"/>
      <c r="R138" s="43"/>
      <c r="S138" s="43"/>
      <c r="T138" s="43"/>
      <c r="U138" s="43"/>
      <c r="V138" s="43"/>
      <c r="W138" s="43"/>
      <c r="X138" s="43"/>
      <c r="Y138" s="43"/>
      <c r="Z138" s="43"/>
      <c r="AA138" s="43"/>
    </row>
    <row r="139" ht="45.75" customHeight="1">
      <c r="A139" s="43"/>
      <c r="B139" s="43"/>
      <c r="C139" s="43"/>
      <c r="D139" s="43"/>
      <c r="E139" s="43"/>
      <c r="F139" s="43"/>
      <c r="G139" s="43"/>
      <c r="H139" s="43"/>
      <c r="I139" s="43"/>
      <c r="J139" s="43"/>
      <c r="K139" s="43"/>
      <c r="L139" s="43"/>
      <c r="M139" s="43"/>
      <c r="N139" s="43"/>
      <c r="O139" s="43"/>
      <c r="P139" s="43"/>
      <c r="Q139" s="43"/>
      <c r="R139" s="43"/>
      <c r="S139" s="43"/>
      <c r="T139" s="43"/>
      <c r="U139" s="43"/>
      <c r="V139" s="43"/>
      <c r="W139" s="43"/>
      <c r="X139" s="43"/>
      <c r="Y139" s="43"/>
      <c r="Z139" s="43"/>
      <c r="AA139" s="43"/>
    </row>
    <row r="140" ht="45.75" customHeight="1">
      <c r="A140" s="43"/>
      <c r="B140" s="43"/>
      <c r="C140" s="43"/>
      <c r="D140" s="43"/>
      <c r="E140" s="43"/>
      <c r="F140" s="43"/>
      <c r="G140" s="43"/>
      <c r="H140" s="43"/>
      <c r="I140" s="43"/>
      <c r="J140" s="43"/>
      <c r="K140" s="43"/>
      <c r="L140" s="43"/>
      <c r="M140" s="43"/>
      <c r="N140" s="43"/>
      <c r="O140" s="43"/>
      <c r="P140" s="43"/>
      <c r="Q140" s="43"/>
      <c r="R140" s="43"/>
      <c r="S140" s="43"/>
      <c r="T140" s="43"/>
      <c r="U140" s="43"/>
      <c r="V140" s="43"/>
      <c r="W140" s="43"/>
      <c r="X140" s="43"/>
      <c r="Y140" s="43"/>
      <c r="Z140" s="43"/>
      <c r="AA140" s="43"/>
    </row>
    <row r="141" ht="45.75" customHeight="1">
      <c r="A141" s="43"/>
      <c r="B141" s="43"/>
      <c r="C141" s="43"/>
      <c r="D141" s="43"/>
      <c r="E141" s="43"/>
      <c r="F141" s="43"/>
      <c r="G141" s="43"/>
      <c r="H141" s="43"/>
      <c r="I141" s="43"/>
      <c r="J141" s="43"/>
      <c r="K141" s="43"/>
      <c r="L141" s="43"/>
      <c r="M141" s="43"/>
      <c r="N141" s="43"/>
      <c r="O141" s="43"/>
      <c r="P141" s="43"/>
      <c r="Q141" s="43"/>
      <c r="R141" s="43"/>
      <c r="S141" s="43"/>
      <c r="T141" s="43"/>
      <c r="U141" s="43"/>
      <c r="V141" s="43"/>
      <c r="W141" s="43"/>
      <c r="X141" s="43"/>
      <c r="Y141" s="43"/>
      <c r="Z141" s="43"/>
      <c r="AA141" s="43"/>
    </row>
    <row r="142" ht="45.75" customHeight="1">
      <c r="A142" s="43"/>
      <c r="B142" s="43"/>
      <c r="C142" s="43"/>
      <c r="D142" s="43"/>
      <c r="E142" s="43"/>
      <c r="F142" s="43"/>
      <c r="G142" s="43"/>
      <c r="H142" s="43"/>
      <c r="I142" s="43"/>
      <c r="J142" s="43"/>
      <c r="K142" s="43"/>
      <c r="L142" s="43"/>
      <c r="M142" s="43"/>
      <c r="N142" s="43"/>
      <c r="O142" s="43"/>
      <c r="P142" s="43"/>
      <c r="Q142" s="43"/>
      <c r="R142" s="43"/>
      <c r="S142" s="43"/>
      <c r="T142" s="43"/>
      <c r="U142" s="43"/>
      <c r="V142" s="43"/>
      <c r="W142" s="43"/>
      <c r="X142" s="43"/>
      <c r="Y142" s="43"/>
      <c r="Z142" s="43"/>
      <c r="AA142" s="43"/>
    </row>
    <row r="143" ht="45.75" customHeight="1">
      <c r="A143" s="43"/>
      <c r="B143" s="43"/>
      <c r="C143" s="43"/>
      <c r="D143" s="43"/>
      <c r="E143" s="43"/>
      <c r="F143" s="43"/>
      <c r="G143" s="43"/>
      <c r="H143" s="43"/>
      <c r="I143" s="43"/>
      <c r="J143" s="43"/>
      <c r="K143" s="43"/>
      <c r="L143" s="43"/>
      <c r="M143" s="43"/>
      <c r="N143" s="43"/>
      <c r="O143" s="43"/>
      <c r="P143" s="43"/>
      <c r="Q143" s="43"/>
      <c r="R143" s="43"/>
      <c r="S143" s="43"/>
      <c r="T143" s="43"/>
      <c r="U143" s="43"/>
      <c r="V143" s="43"/>
      <c r="W143" s="43"/>
      <c r="X143" s="43"/>
      <c r="Y143" s="43"/>
      <c r="Z143" s="43"/>
      <c r="AA143" s="43"/>
    </row>
    <row r="144" ht="45.75" customHeight="1">
      <c r="A144" s="43"/>
      <c r="B144" s="43"/>
      <c r="C144" s="43"/>
      <c r="D144" s="43"/>
      <c r="E144" s="43"/>
      <c r="F144" s="43"/>
      <c r="G144" s="43"/>
      <c r="H144" s="43"/>
      <c r="I144" s="43"/>
      <c r="J144" s="43"/>
      <c r="K144" s="43"/>
      <c r="L144" s="43"/>
      <c r="M144" s="43"/>
      <c r="N144" s="43"/>
      <c r="O144" s="43"/>
      <c r="P144" s="43"/>
      <c r="Q144" s="43"/>
      <c r="R144" s="43"/>
      <c r="S144" s="43"/>
      <c r="T144" s="43"/>
      <c r="U144" s="43"/>
      <c r="V144" s="43"/>
      <c r="W144" s="43"/>
      <c r="X144" s="43"/>
      <c r="Y144" s="43"/>
      <c r="Z144" s="43"/>
      <c r="AA144" s="43"/>
    </row>
    <row r="145" ht="45.75" customHeight="1">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c r="AA145" s="43"/>
    </row>
    <row r="146" ht="45.75" customHeight="1">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c r="AA146" s="43"/>
    </row>
    <row r="147" ht="45.75" customHeight="1">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c r="AA147" s="43"/>
    </row>
    <row r="148" ht="45.75" customHeight="1">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c r="AA148" s="43"/>
    </row>
    <row r="149" ht="45.75" customHeight="1">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c r="AA149" s="43"/>
    </row>
    <row r="150" ht="45.75" customHeight="1">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c r="AA150" s="43"/>
    </row>
    <row r="151" ht="45.75" customHeight="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c r="AA151" s="43"/>
    </row>
    <row r="152" ht="45.75" customHeight="1">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c r="AA152" s="43"/>
    </row>
    <row r="153" ht="45.75" customHeight="1">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c r="AA153" s="43"/>
    </row>
    <row r="154" ht="45.75" customHeight="1">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c r="AA154" s="43"/>
    </row>
    <row r="155" ht="45.75" customHeight="1">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c r="AA155" s="43"/>
    </row>
    <row r="156" ht="45.75" customHeight="1">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c r="AA156" s="43"/>
    </row>
    <row r="157" ht="45.75" customHeight="1">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c r="AA157" s="43"/>
    </row>
    <row r="158" ht="45.75" customHeight="1">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c r="AA158" s="43"/>
    </row>
    <row r="159" ht="45.75" customHeight="1">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c r="AA159" s="43"/>
    </row>
    <row r="160" ht="45.75" customHeight="1">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c r="AA160" s="43"/>
    </row>
    <row r="161" ht="45.75" customHeight="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c r="AA161" s="43"/>
    </row>
    <row r="162" ht="45.75" customHeight="1">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c r="AA162" s="43"/>
    </row>
    <row r="163" ht="45.75" customHeight="1">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c r="AA163" s="43"/>
    </row>
    <row r="164" ht="45.75" customHeight="1">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c r="AA164" s="43"/>
    </row>
    <row r="165" ht="45.75" customHeight="1">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c r="AA165" s="43"/>
    </row>
    <row r="166" ht="45.75" customHeight="1">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c r="AA166" s="43"/>
    </row>
    <row r="167" ht="45.75" customHeight="1">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c r="AA167" s="43"/>
    </row>
    <row r="168" ht="45.75" customHeight="1">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c r="AA168" s="43"/>
    </row>
    <row r="169" ht="45.75" customHeight="1">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c r="AA169" s="43"/>
    </row>
    <row r="170" ht="45.75" customHeight="1">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c r="AA170" s="43"/>
    </row>
    <row r="171" ht="45.75" customHeight="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c r="AA171" s="43"/>
    </row>
    <row r="172" ht="45.75" customHeight="1">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c r="AA172" s="43"/>
    </row>
    <row r="173" ht="45.75" customHeight="1">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c r="AA173" s="43"/>
    </row>
    <row r="174" ht="45.75" customHeight="1">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c r="AA174" s="43"/>
    </row>
    <row r="175" ht="45.75" customHeight="1">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c r="AA175" s="43"/>
    </row>
    <row r="176" ht="45.75" customHeight="1">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c r="AA176" s="43"/>
    </row>
    <row r="177" ht="45.75" customHeight="1">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c r="AA177" s="43"/>
    </row>
    <row r="178" ht="45.75" customHeight="1">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c r="AA178" s="43"/>
    </row>
    <row r="179" ht="45.75" customHeight="1">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c r="AA179" s="43"/>
    </row>
    <row r="180" ht="45.75" customHeight="1">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c r="AA180" s="43"/>
    </row>
    <row r="181" ht="45.75" customHeight="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c r="AA181" s="43"/>
    </row>
    <row r="182" ht="45.75" customHeight="1">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c r="AA182" s="43"/>
    </row>
    <row r="183" ht="45.75" customHeight="1">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c r="AA183" s="43"/>
    </row>
    <row r="184" ht="45.75" customHeight="1">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c r="AA184" s="43"/>
    </row>
    <row r="185" ht="45.75" customHeight="1">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c r="AA185" s="43"/>
    </row>
    <row r="186" ht="45.75" customHeight="1">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c r="AA186" s="43"/>
    </row>
    <row r="187" ht="45.75" customHeight="1">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c r="AA187" s="43"/>
    </row>
    <row r="188" ht="45.75" customHeight="1">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c r="AA188" s="43"/>
    </row>
    <row r="189" ht="45.75" customHeight="1">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c r="AA189" s="43"/>
    </row>
    <row r="190" ht="45.75" customHeight="1">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c r="AA190" s="43"/>
    </row>
    <row r="191" ht="45.75" customHeight="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c r="AA191" s="43"/>
    </row>
    <row r="192" ht="45.75" customHeight="1">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c r="AA192" s="43"/>
    </row>
    <row r="193" ht="45.75" customHeight="1">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c r="AA193" s="43"/>
    </row>
    <row r="194" ht="45.75" customHeight="1">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c r="AA194" s="43"/>
    </row>
    <row r="195" ht="45.75" customHeight="1">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c r="AA195" s="43"/>
    </row>
    <row r="196" ht="45.75" customHeight="1">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c r="AA196" s="43"/>
    </row>
    <row r="197" ht="45.75" customHeight="1">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c r="AA197" s="43"/>
    </row>
    <row r="198" ht="45.75" customHeight="1">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c r="AA198" s="43"/>
    </row>
    <row r="199" ht="45.75" customHeight="1">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c r="AA199" s="43"/>
    </row>
    <row r="200" ht="45.75" customHeight="1">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c r="AA200" s="43"/>
    </row>
    <row r="201" ht="45.75" customHeight="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c r="AA201" s="43"/>
    </row>
    <row r="202" ht="45.75" customHeight="1">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c r="AA202" s="43"/>
    </row>
    <row r="203" ht="45.75" customHeight="1">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c r="AA203" s="43"/>
    </row>
    <row r="204" ht="45.75" customHeight="1">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c r="AA204" s="43"/>
    </row>
    <row r="205" ht="45.75" customHeight="1">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c r="AA205" s="43"/>
    </row>
    <row r="206" ht="45.75" customHeight="1">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c r="AA206" s="43"/>
    </row>
    <row r="207" ht="45.75" customHeight="1">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c r="AA207" s="43"/>
    </row>
    <row r="208" ht="45.75" customHeight="1">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c r="AA208" s="43"/>
    </row>
    <row r="209" ht="45.75" customHeight="1">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c r="AA209" s="43"/>
    </row>
    <row r="210" ht="45.75" customHeight="1">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c r="AA210" s="43"/>
    </row>
    <row r="211" ht="45.75" customHeight="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c r="AA211" s="43"/>
    </row>
    <row r="212" ht="45.75" customHeight="1">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c r="AA212" s="43"/>
    </row>
    <row r="213" ht="45.75" customHeight="1">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c r="AA213" s="43"/>
    </row>
    <row r="214" ht="45.75" customHeight="1">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c r="AA214" s="43"/>
    </row>
    <row r="215" ht="45.75" customHeight="1">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c r="AA215" s="43"/>
    </row>
    <row r="216" ht="45.75" customHeight="1">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c r="AA216" s="43"/>
    </row>
    <row r="217" ht="45.75" customHeight="1">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c r="AA217" s="43"/>
    </row>
    <row r="218" ht="45.75" customHeight="1">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c r="AA218" s="43"/>
    </row>
    <row r="219" ht="45.75" customHeight="1">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c r="AA219" s="43"/>
    </row>
    <row r="220" ht="45.75" customHeight="1">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c r="AA220" s="43"/>
    </row>
    <row r="221" ht="45.75" customHeight="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c r="AA221" s="43"/>
    </row>
    <row r="222" ht="45.75" customHeight="1">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c r="AA222" s="43"/>
    </row>
    <row r="223" ht="45.75" customHeight="1">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c r="AA223" s="43"/>
    </row>
    <row r="224" ht="45.75" customHeight="1">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c r="AA224" s="43"/>
    </row>
    <row r="225" ht="45.75" customHeight="1">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c r="AA225" s="43"/>
    </row>
    <row r="226" ht="45.75" customHeight="1">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c r="AA226" s="43"/>
    </row>
    <row r="227" ht="45.75" customHeight="1">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c r="AA227" s="43"/>
    </row>
    <row r="228" ht="45.75" customHeight="1">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c r="AA228" s="43"/>
    </row>
    <row r="229" ht="45.75" customHeight="1">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c r="AA229" s="43"/>
    </row>
    <row r="230" ht="45.75" customHeight="1">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c r="AA230" s="43"/>
    </row>
    <row r="231" ht="45.75" customHeight="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c r="AA231" s="43"/>
    </row>
    <row r="232" ht="45.75" customHeight="1">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c r="AA232" s="43"/>
    </row>
    <row r="233" ht="45.75" customHeight="1">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c r="AA233" s="43"/>
    </row>
    <row r="234" ht="45.75" customHeight="1">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c r="AA234" s="43"/>
    </row>
    <row r="235" ht="45.75" customHeight="1">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c r="AA235" s="43"/>
    </row>
    <row r="236" ht="45.75" customHeight="1">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c r="AA236" s="43"/>
    </row>
    <row r="237" ht="45.75" customHeight="1">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c r="AA237" s="43"/>
    </row>
    <row r="238" ht="45.75" customHeight="1">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c r="AA238" s="43"/>
    </row>
    <row r="239" ht="45.75" customHeight="1">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c r="AA239" s="43"/>
    </row>
    <row r="240" ht="45.75" customHeight="1">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c r="AA240" s="43"/>
    </row>
    <row r="241" ht="45.75" customHeight="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c r="AA241" s="43"/>
    </row>
    <row r="242" ht="45.75" customHeight="1">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c r="AA242" s="43"/>
    </row>
    <row r="243" ht="45.75" customHeight="1">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c r="AA243" s="43"/>
    </row>
    <row r="244" ht="45.75" customHeight="1">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c r="AA244" s="43"/>
    </row>
    <row r="245" ht="45.75" customHeight="1">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c r="AA245" s="43"/>
    </row>
    <row r="246" ht="45.75" customHeight="1">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c r="AA246" s="43"/>
    </row>
    <row r="247" ht="45.75" customHeight="1">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c r="AA247" s="43"/>
    </row>
    <row r="248" ht="45.75" customHeight="1">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c r="AA248" s="43"/>
    </row>
    <row r="249" ht="45.75" customHeight="1">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c r="AA249" s="43"/>
    </row>
    <row r="250" ht="45.75" customHeight="1">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c r="AA250" s="43"/>
    </row>
    <row r="251" ht="45.75" customHeight="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c r="AA251" s="43"/>
    </row>
    <row r="252" ht="45.75" customHeight="1">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c r="AA252" s="43"/>
    </row>
    <row r="253" ht="45.75" customHeight="1">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c r="AA253" s="43"/>
    </row>
    <row r="254" ht="45.75" customHeight="1">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c r="AA254" s="43"/>
    </row>
    <row r="255" ht="45.75" customHeight="1">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c r="AA255" s="43"/>
    </row>
    <row r="256" ht="45.75" customHeight="1">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c r="AA256" s="43"/>
    </row>
    <row r="257" ht="45.75" customHeight="1">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c r="AA257" s="43"/>
    </row>
    <row r="258" ht="45.75" customHeight="1">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c r="AA258" s="43"/>
    </row>
    <row r="259" ht="45.75" customHeight="1">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c r="AA259" s="43"/>
    </row>
    <row r="260" ht="45.75" customHeight="1">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c r="AA260" s="43"/>
    </row>
    <row r="261" ht="45.75" customHeight="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c r="AA261" s="43"/>
    </row>
    <row r="262" ht="45.75" customHeight="1">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c r="AA262" s="43"/>
    </row>
    <row r="263" ht="45.75" customHeight="1">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c r="AA263" s="43"/>
    </row>
    <row r="264" ht="45.75" customHeight="1">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c r="AA264" s="43"/>
    </row>
    <row r="265" ht="45.75" customHeight="1">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c r="AA265" s="43"/>
    </row>
    <row r="266" ht="45.75" customHeight="1">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c r="AA266" s="43"/>
    </row>
    <row r="267" ht="45.75" customHeight="1">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c r="AA267" s="43"/>
    </row>
    <row r="268" ht="45.75" customHeight="1">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c r="AA268" s="43"/>
    </row>
    <row r="269" ht="45.75" customHeight="1">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c r="AA269" s="43"/>
    </row>
    <row r="270" ht="45.75" customHeight="1">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c r="AA270" s="43"/>
    </row>
    <row r="271" ht="45.75" customHeight="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c r="AA271" s="43"/>
    </row>
    <row r="272" ht="45.75" customHeight="1">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c r="AA272" s="43"/>
    </row>
    <row r="273" ht="45.75" customHeight="1">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c r="AA273" s="43"/>
    </row>
    <row r="274" ht="45.75" customHeight="1">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c r="AA274" s="43"/>
    </row>
    <row r="275" ht="45.75" customHeight="1">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c r="AA275" s="43"/>
    </row>
    <row r="276" ht="45.75" customHeight="1">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c r="AA276" s="43"/>
    </row>
    <row r="277" ht="45.75" customHeight="1">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c r="AA277" s="43"/>
    </row>
    <row r="278" ht="45.75" customHeight="1">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c r="AA278" s="43"/>
    </row>
    <row r="279" ht="45.75" customHeight="1">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c r="AA279" s="43"/>
    </row>
    <row r="280" ht="45.75" customHeight="1">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c r="AA280" s="43"/>
    </row>
    <row r="281" ht="45.75" customHeight="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c r="AA281" s="43"/>
    </row>
    <row r="282" ht="45.75" customHeight="1">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c r="AA282" s="43"/>
    </row>
    <row r="283" ht="45.75" customHeight="1">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c r="AA283" s="43"/>
    </row>
    <row r="284" ht="45.75" customHeight="1">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c r="AA284" s="43"/>
    </row>
    <row r="285" ht="45.75" customHeight="1">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c r="AA285" s="43"/>
    </row>
    <row r="286" ht="45.75" customHeight="1">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c r="AA286" s="43"/>
    </row>
    <row r="287" ht="45.75" customHeight="1">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c r="AA287" s="43"/>
    </row>
    <row r="288" ht="45.75" customHeight="1">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c r="AA288" s="43"/>
    </row>
    <row r="289" ht="45.75" customHeight="1">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c r="AA289" s="43"/>
    </row>
    <row r="290" ht="45.75" customHeight="1">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c r="AA290" s="43"/>
    </row>
    <row r="291" ht="45.75" customHeight="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c r="AA291" s="43"/>
    </row>
    <row r="292" ht="45.75" customHeight="1">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c r="AA292" s="43"/>
    </row>
    <row r="293" ht="45.75" customHeight="1">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c r="AA293" s="43"/>
    </row>
    <row r="294" ht="45.75" customHeight="1">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c r="AA294" s="43"/>
    </row>
    <row r="295" ht="45.75" customHeight="1">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c r="AA295" s="43"/>
    </row>
    <row r="296" ht="45.75" customHeight="1">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c r="AA296" s="43"/>
    </row>
    <row r="297" ht="45.75" customHeight="1">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c r="AA297" s="43"/>
    </row>
    <row r="298" ht="45.75" customHeight="1">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c r="AA298" s="43"/>
    </row>
    <row r="299" ht="45.75" customHeight="1">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c r="AA299" s="43"/>
    </row>
    <row r="300" ht="45.75" customHeight="1">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c r="AA300" s="43"/>
    </row>
    <row r="301" ht="45.75" customHeight="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c r="AA301" s="43"/>
    </row>
    <row r="302" ht="45.75" customHeight="1">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c r="AA302" s="43"/>
    </row>
    <row r="303" ht="45.75" customHeight="1">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c r="AA303" s="43"/>
    </row>
    <row r="304" ht="45.75" customHeight="1">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c r="AA304" s="43"/>
    </row>
    <row r="305" ht="45.75" customHeight="1">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c r="AA305" s="43"/>
    </row>
    <row r="306" ht="45.75" customHeight="1">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c r="AA306" s="43"/>
    </row>
    <row r="307" ht="45.75" customHeight="1">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c r="AA307" s="43"/>
    </row>
    <row r="308" ht="45.75" customHeight="1">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c r="AA308" s="43"/>
    </row>
    <row r="309" ht="45.75" customHeight="1">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c r="AA309" s="43"/>
    </row>
    <row r="310" ht="45.75" customHeight="1">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c r="AA310" s="43"/>
    </row>
    <row r="311" ht="45.75" customHeight="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c r="AA311" s="43"/>
    </row>
    <row r="312" ht="45.75" customHeight="1">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c r="AA312" s="43"/>
    </row>
    <row r="313" ht="45.75" customHeight="1">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c r="AA313" s="43"/>
    </row>
    <row r="314" ht="45.75" customHeight="1">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c r="AA314" s="43"/>
    </row>
    <row r="315" ht="45.75" customHeight="1">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c r="AA315" s="43"/>
    </row>
    <row r="316" ht="45.75" customHeight="1">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c r="AA316" s="43"/>
    </row>
    <row r="317" ht="45.75" customHeight="1">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c r="AA317" s="43"/>
    </row>
    <row r="318" ht="45.75" customHeight="1">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c r="AA318" s="43"/>
    </row>
    <row r="319" ht="45.75" customHeight="1">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c r="AA319" s="43"/>
    </row>
    <row r="320" ht="45.75" customHeight="1">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c r="AA320" s="43"/>
    </row>
    <row r="321" ht="45.75" customHeight="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c r="AA321" s="43"/>
    </row>
    <row r="322" ht="45.75" customHeight="1">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c r="AA322" s="43"/>
    </row>
    <row r="323" ht="45.75" customHeight="1">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c r="AA323" s="43"/>
    </row>
    <row r="324" ht="45.75" customHeight="1">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c r="AA324" s="43"/>
    </row>
    <row r="325" ht="45.75" customHeight="1">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c r="AA325" s="43"/>
    </row>
    <row r="326" ht="45.75" customHeight="1">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c r="AA326" s="43"/>
    </row>
    <row r="327" ht="45.75" customHeight="1">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c r="AA327" s="43"/>
    </row>
    <row r="328" ht="45.75" customHeight="1">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c r="AA328" s="43"/>
    </row>
    <row r="329" ht="45.75" customHeight="1">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c r="AA329" s="43"/>
    </row>
    <row r="330" ht="45.75" customHeight="1">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c r="AA330" s="43"/>
    </row>
    <row r="331" ht="45.75" customHeight="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c r="AA331" s="43"/>
    </row>
    <row r="332" ht="45.75" customHeight="1">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c r="AA332" s="43"/>
    </row>
    <row r="333" ht="45.75" customHeight="1">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c r="AA333" s="43"/>
    </row>
    <row r="334" ht="45.75" customHeight="1">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c r="AA334" s="43"/>
    </row>
    <row r="335" ht="45.75" customHeight="1">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c r="AA335" s="43"/>
    </row>
    <row r="336" ht="45.75" customHeight="1">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c r="AA336" s="43"/>
    </row>
    <row r="337" ht="45.75" customHeight="1">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c r="AA337" s="43"/>
    </row>
    <row r="338" ht="45.75" customHeight="1">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c r="AA338" s="43"/>
    </row>
    <row r="339" ht="45.75" customHeight="1">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c r="AA339" s="43"/>
    </row>
    <row r="340" ht="45.75" customHeight="1">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c r="AA340" s="43"/>
    </row>
    <row r="341" ht="45.75" customHeight="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c r="AA341" s="43"/>
    </row>
    <row r="342" ht="45.75" customHeight="1">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c r="AA342" s="43"/>
    </row>
    <row r="343" ht="45.75" customHeight="1">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c r="AA343" s="43"/>
    </row>
    <row r="344" ht="45.75" customHeight="1">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c r="AA344" s="43"/>
    </row>
    <row r="345" ht="45.75" customHeight="1">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c r="AA345" s="43"/>
    </row>
    <row r="346" ht="45.75" customHeight="1">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c r="AA346" s="43"/>
    </row>
    <row r="347" ht="45.75" customHeight="1">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c r="AA347" s="43"/>
    </row>
    <row r="348" ht="45.75" customHeight="1">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c r="AA348" s="43"/>
    </row>
    <row r="349" ht="45.75" customHeight="1">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c r="AA349" s="43"/>
    </row>
    <row r="350" ht="45.75" customHeight="1">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c r="AA350" s="43"/>
    </row>
    <row r="351" ht="45.75" customHeight="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c r="AA351" s="43"/>
    </row>
    <row r="352" ht="45.75" customHeight="1">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c r="AA352" s="43"/>
    </row>
    <row r="353" ht="45.75" customHeight="1">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c r="AA353" s="43"/>
    </row>
    <row r="354" ht="45.75" customHeight="1">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c r="AA354" s="43"/>
    </row>
    <row r="355" ht="45.75" customHeight="1">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c r="AA355" s="43"/>
    </row>
    <row r="356" ht="45.75" customHeight="1">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c r="AA356" s="43"/>
    </row>
    <row r="357" ht="45.75" customHeight="1">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c r="AA357" s="43"/>
    </row>
    <row r="358" ht="45.75" customHeight="1">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c r="AA358" s="43"/>
    </row>
    <row r="359" ht="45.75" customHeight="1">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c r="AA359" s="43"/>
    </row>
    <row r="360" ht="45.75" customHeight="1">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c r="AA360" s="43"/>
    </row>
    <row r="361" ht="45.75" customHeight="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c r="AA361" s="43"/>
    </row>
    <row r="362" ht="45.75" customHeight="1">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c r="AA362" s="43"/>
    </row>
    <row r="363" ht="45.75" customHeight="1">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c r="AA363" s="43"/>
    </row>
    <row r="364" ht="45.75" customHeight="1">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c r="AA364" s="43"/>
    </row>
    <row r="365" ht="45.75" customHeight="1">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c r="AA365" s="43"/>
    </row>
    <row r="366" ht="45.75" customHeight="1">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c r="AA366" s="43"/>
    </row>
    <row r="367" ht="45.75" customHeight="1">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c r="AA367" s="43"/>
    </row>
    <row r="368" ht="45.75" customHeight="1">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c r="AA368" s="43"/>
    </row>
    <row r="369" ht="45.75" customHeight="1">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c r="AA369" s="43"/>
    </row>
    <row r="370" ht="45.75" customHeight="1">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c r="AA370" s="43"/>
    </row>
    <row r="371" ht="45.75" customHeight="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c r="AA371" s="43"/>
    </row>
    <row r="372" ht="45.75" customHeight="1">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c r="AA372" s="43"/>
    </row>
    <row r="373" ht="45.75" customHeight="1">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c r="AA373" s="43"/>
    </row>
    <row r="374" ht="45.75" customHeight="1">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c r="AA374" s="43"/>
    </row>
    <row r="375" ht="45.75" customHeight="1">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c r="AA375" s="43"/>
    </row>
    <row r="376" ht="45.75" customHeight="1">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c r="AA376" s="43"/>
    </row>
    <row r="377" ht="45.75" customHeight="1">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c r="AA377" s="43"/>
    </row>
    <row r="378" ht="45.75" customHeight="1">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c r="AA378" s="43"/>
    </row>
    <row r="379" ht="45.75" customHeight="1">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c r="AA379" s="43"/>
    </row>
    <row r="380" ht="45.75" customHeight="1">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c r="AA380" s="43"/>
    </row>
    <row r="381" ht="45.75" customHeight="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c r="AA381" s="43"/>
    </row>
    <row r="382" ht="45.75" customHeight="1">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c r="AA382" s="43"/>
    </row>
    <row r="383" ht="45.75" customHeight="1">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c r="AA383" s="43"/>
    </row>
    <row r="384" ht="45.75" customHeight="1">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c r="AA384" s="43"/>
    </row>
    <row r="385" ht="45.75" customHeight="1">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c r="AA385" s="43"/>
    </row>
    <row r="386" ht="45.75" customHeight="1">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c r="AA386" s="43"/>
    </row>
    <row r="387" ht="45.75" customHeight="1">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c r="AA387" s="43"/>
    </row>
    <row r="388" ht="45.75" customHeight="1">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c r="AA388" s="43"/>
    </row>
    <row r="389" ht="45.75" customHeight="1">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c r="AA389" s="43"/>
    </row>
    <row r="390" ht="45.75" customHeight="1">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c r="AA390" s="43"/>
    </row>
    <row r="391" ht="45.75" customHeight="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c r="AA391" s="43"/>
    </row>
    <row r="392" ht="45.75" customHeight="1">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c r="AA392" s="43"/>
    </row>
    <row r="393" ht="45.75" customHeight="1">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c r="AA393" s="43"/>
    </row>
    <row r="394" ht="45.75" customHeight="1">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c r="AA394" s="43"/>
    </row>
    <row r="395" ht="45.75" customHeight="1">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c r="AA395" s="43"/>
    </row>
    <row r="396" ht="45.75" customHeight="1">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c r="AA396" s="43"/>
    </row>
    <row r="397" ht="45.75" customHeight="1">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c r="AA397" s="43"/>
    </row>
    <row r="398" ht="45.75" customHeight="1">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c r="AA398" s="43"/>
    </row>
    <row r="399" ht="45.75" customHeight="1">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c r="AA399" s="43"/>
    </row>
    <row r="400" ht="45.75" customHeight="1">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c r="AA400" s="43"/>
    </row>
    <row r="401" ht="45.75" customHeight="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c r="AA401" s="43"/>
    </row>
    <row r="402" ht="45.75" customHeight="1">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c r="AA402" s="43"/>
    </row>
    <row r="403" ht="45.75" customHeight="1">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c r="AA403" s="43"/>
    </row>
    <row r="404" ht="45.75" customHeight="1">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c r="AA404" s="43"/>
    </row>
    <row r="405" ht="45.75" customHeight="1">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c r="AA405" s="43"/>
    </row>
    <row r="406" ht="45.75" customHeight="1">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c r="AA406" s="43"/>
    </row>
    <row r="407" ht="45.75" customHeight="1">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c r="AA407" s="43"/>
    </row>
    <row r="408" ht="45.75" customHeight="1">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c r="AA408" s="43"/>
    </row>
    <row r="409" ht="45.75" customHeight="1">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c r="AA409" s="43"/>
    </row>
    <row r="410" ht="45.75" customHeight="1">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c r="AA410" s="43"/>
    </row>
    <row r="411" ht="45.75" customHeight="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c r="AA411" s="43"/>
    </row>
    <row r="412" ht="45.75" customHeight="1">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c r="AA412" s="43"/>
    </row>
    <row r="413" ht="45.75" customHeight="1">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c r="AA413" s="43"/>
    </row>
    <row r="414" ht="45.75" customHeight="1">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c r="AA414" s="43"/>
    </row>
    <row r="415" ht="45.75" customHeight="1">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c r="AA415" s="43"/>
    </row>
    <row r="416" ht="45.75" customHeight="1">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row>
    <row r="417" ht="45.75" customHeight="1">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c r="AA417" s="43"/>
    </row>
    <row r="418" ht="45.75" customHeight="1">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c r="AA418" s="43"/>
    </row>
    <row r="419" ht="45.75" customHeight="1">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c r="AA419" s="43"/>
    </row>
    <row r="420" ht="45.75" customHeight="1">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c r="AA420" s="43"/>
    </row>
    <row r="421" ht="45.75" customHeight="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c r="AA421" s="43"/>
    </row>
    <row r="422" ht="45.75" customHeight="1">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c r="AA422" s="43"/>
    </row>
    <row r="423" ht="45.75" customHeight="1">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c r="AA423" s="43"/>
    </row>
    <row r="424" ht="45.75" customHeight="1">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c r="AA424" s="43"/>
    </row>
    <row r="425" ht="45.75" customHeight="1">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c r="AA425" s="43"/>
    </row>
    <row r="426" ht="45.75" customHeight="1">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c r="AA426" s="43"/>
    </row>
    <row r="427" ht="45.75" customHeight="1">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c r="AA427" s="43"/>
    </row>
    <row r="428" ht="45.75" customHeight="1">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c r="AA428" s="43"/>
    </row>
    <row r="429" ht="45.75" customHeight="1">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c r="AA429" s="43"/>
    </row>
    <row r="430" ht="45.75" customHeight="1">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c r="AA430" s="43"/>
    </row>
    <row r="431" ht="45.75" customHeight="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c r="AA431" s="43"/>
    </row>
    <row r="432" ht="45.75" customHeight="1">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c r="AA432" s="43"/>
    </row>
    <row r="433" ht="45.75" customHeight="1">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c r="AA433" s="43"/>
    </row>
    <row r="434" ht="45.75" customHeight="1">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c r="AA434" s="43"/>
    </row>
    <row r="435" ht="45.75" customHeight="1">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c r="AA435" s="43"/>
    </row>
    <row r="436" ht="45.75" customHeight="1">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c r="AA436" s="43"/>
    </row>
    <row r="437" ht="45.75" customHeight="1">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c r="AA437" s="43"/>
    </row>
    <row r="438" ht="45.75" customHeight="1">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c r="AA438" s="43"/>
    </row>
    <row r="439" ht="45.75" customHeight="1">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c r="AA439" s="43"/>
    </row>
    <row r="440" ht="45.75" customHeight="1">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c r="AA440" s="43"/>
    </row>
    <row r="441" ht="45.75" customHeight="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c r="AA441" s="43"/>
    </row>
    <row r="442" ht="45.75" customHeight="1">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c r="AA442" s="43"/>
    </row>
    <row r="443" ht="45.75" customHeight="1">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c r="AA443" s="43"/>
    </row>
    <row r="444" ht="45.75" customHeight="1">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c r="AA444" s="43"/>
    </row>
    <row r="445" ht="45.75" customHeight="1">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c r="AA445" s="43"/>
    </row>
    <row r="446" ht="45.75" customHeight="1">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c r="AA446" s="43"/>
    </row>
    <row r="447" ht="45.75" customHeight="1">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c r="AA447" s="43"/>
    </row>
    <row r="448" ht="45.75" customHeight="1">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c r="AA448" s="43"/>
    </row>
    <row r="449" ht="45.75" customHeight="1">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c r="AA449" s="43"/>
    </row>
    <row r="450" ht="45.75" customHeight="1">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c r="AA450" s="43"/>
    </row>
    <row r="451" ht="45.75" customHeight="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c r="AA451" s="43"/>
    </row>
    <row r="452" ht="45.75" customHeight="1">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c r="AA452" s="43"/>
    </row>
    <row r="453" ht="45.75" customHeight="1">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c r="AA453" s="43"/>
    </row>
    <row r="454" ht="45.75" customHeight="1">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c r="AA454" s="43"/>
    </row>
    <row r="455" ht="45.75" customHeight="1">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c r="AA455" s="43"/>
    </row>
    <row r="456" ht="45.75" customHeight="1">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c r="AA456" s="43"/>
    </row>
    <row r="457" ht="45.75" customHeight="1">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c r="AA457" s="43"/>
    </row>
    <row r="458" ht="45.75" customHeight="1">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c r="AA458" s="43"/>
    </row>
    <row r="459" ht="45.75" customHeight="1">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c r="AA459" s="43"/>
    </row>
    <row r="460" ht="45.75" customHeight="1">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c r="AA460" s="43"/>
    </row>
    <row r="461" ht="45.75" customHeight="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c r="AA461" s="43"/>
    </row>
    <row r="462" ht="45.75" customHeight="1">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c r="AA462" s="43"/>
    </row>
    <row r="463" ht="45.75" customHeight="1">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c r="AA463" s="43"/>
    </row>
    <row r="464" ht="45.75" customHeight="1">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c r="AA464" s="43"/>
    </row>
    <row r="465" ht="45.75" customHeight="1">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c r="AA465" s="43"/>
    </row>
    <row r="466" ht="45.75" customHeight="1">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c r="AA466" s="43"/>
    </row>
    <row r="467" ht="45.75" customHeight="1">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c r="AA467" s="43"/>
    </row>
    <row r="468" ht="45.75" customHeight="1">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c r="AA468" s="43"/>
    </row>
    <row r="469" ht="45.75" customHeight="1">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c r="AA469" s="43"/>
    </row>
    <row r="470" ht="45.75" customHeight="1">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c r="AA470" s="43"/>
    </row>
    <row r="471" ht="45.75" customHeight="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c r="AA471" s="43"/>
    </row>
    <row r="472" ht="45.75" customHeight="1">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c r="AA472" s="43"/>
    </row>
    <row r="473" ht="45.75" customHeight="1">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c r="AA473" s="43"/>
    </row>
    <row r="474" ht="45.75" customHeight="1">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c r="AA474" s="43"/>
    </row>
    <row r="475" ht="45.75" customHeight="1">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c r="AA475" s="43"/>
    </row>
    <row r="476" ht="45.75" customHeight="1">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c r="AA476" s="43"/>
    </row>
    <row r="477" ht="45.75" customHeight="1">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c r="AA477" s="43"/>
    </row>
    <row r="478" ht="45.75" customHeight="1">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c r="AA478" s="43"/>
    </row>
    <row r="479" ht="45.75" customHeight="1">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c r="AA479" s="43"/>
    </row>
    <row r="480" ht="45.75" customHeight="1">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c r="AA480" s="43"/>
    </row>
    <row r="481" ht="45.75" customHeight="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c r="AA481" s="43"/>
    </row>
    <row r="482" ht="45.75" customHeight="1">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c r="AA482" s="43"/>
    </row>
    <row r="483" ht="45.75" customHeight="1">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c r="AA483" s="43"/>
    </row>
    <row r="484" ht="45.75" customHeight="1">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c r="AA484" s="43"/>
    </row>
    <row r="485" ht="45.75" customHeight="1">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c r="AA485" s="43"/>
    </row>
    <row r="486" ht="45.75" customHeight="1">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c r="AA486" s="43"/>
    </row>
    <row r="487" ht="45.75" customHeight="1">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c r="AA487" s="43"/>
    </row>
    <row r="488" ht="45.75" customHeight="1">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c r="AA488" s="43"/>
    </row>
    <row r="489" ht="45.75" customHeight="1">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c r="AA489" s="43"/>
    </row>
    <row r="490" ht="45.75" customHeight="1">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c r="AA490" s="43"/>
    </row>
    <row r="491" ht="45.75" customHeight="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c r="AA491" s="43"/>
    </row>
    <row r="492" ht="45.75" customHeight="1">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c r="AA492" s="43"/>
    </row>
    <row r="493" ht="45.75" customHeight="1">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c r="AA493" s="43"/>
    </row>
    <row r="494" ht="45.75" customHeight="1">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c r="AA494" s="43"/>
    </row>
    <row r="495" ht="45.75" customHeight="1">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c r="AA495" s="43"/>
    </row>
    <row r="496" ht="45.75" customHeight="1">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c r="AA496" s="43"/>
    </row>
    <row r="497" ht="45.75" customHeight="1">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c r="AA497" s="43"/>
    </row>
    <row r="498" ht="45.75" customHeight="1">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c r="AA498" s="43"/>
    </row>
    <row r="499" ht="45.75" customHeight="1">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c r="AA499" s="43"/>
    </row>
    <row r="500" ht="45.75" customHeight="1">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c r="AA500" s="43"/>
    </row>
    <row r="501" ht="45.75" customHeight="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c r="AA501" s="43"/>
    </row>
    <row r="502" ht="45.75" customHeight="1">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c r="AA502" s="43"/>
    </row>
    <row r="503" ht="45.75" customHeight="1">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c r="AA503" s="43"/>
    </row>
    <row r="504" ht="45.75" customHeight="1">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c r="AA504" s="43"/>
    </row>
    <row r="505" ht="45.75" customHeight="1">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c r="AA505" s="43"/>
    </row>
    <row r="506" ht="45.75" customHeight="1">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c r="AA506" s="43"/>
    </row>
    <row r="507" ht="45.75" customHeight="1">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c r="AA507" s="43"/>
    </row>
    <row r="508" ht="45.75" customHeight="1">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c r="AA508" s="43"/>
    </row>
    <row r="509" ht="45.75" customHeight="1">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c r="AA509" s="43"/>
    </row>
    <row r="510" ht="45.75" customHeight="1">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c r="AA510" s="43"/>
    </row>
    <row r="511" ht="45.75" customHeight="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c r="AA511" s="43"/>
    </row>
    <row r="512" ht="45.75" customHeight="1">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c r="AA512" s="43"/>
    </row>
    <row r="513" ht="45.75" customHeight="1">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c r="AA513" s="43"/>
    </row>
    <row r="514" ht="45.75" customHeight="1">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c r="AA514" s="43"/>
    </row>
    <row r="515" ht="45.75" customHeight="1">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c r="AA515" s="43"/>
    </row>
    <row r="516" ht="45.75" customHeight="1">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c r="AA516" s="43"/>
    </row>
    <row r="517" ht="45.75" customHeight="1">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c r="AA517" s="43"/>
    </row>
    <row r="518" ht="45.75" customHeight="1">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c r="AA518" s="43"/>
    </row>
    <row r="519" ht="45.75" customHeight="1">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c r="AA519" s="43"/>
    </row>
    <row r="520" ht="45.75" customHeight="1">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c r="AA520" s="43"/>
    </row>
    <row r="521" ht="45.75" customHeight="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c r="AA521" s="43"/>
    </row>
    <row r="522" ht="45.75" customHeight="1">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c r="AA522" s="43"/>
    </row>
    <row r="523" ht="45.75" customHeight="1">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c r="AA523" s="43"/>
    </row>
    <row r="524" ht="45.75" customHeight="1">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c r="AA524" s="43"/>
    </row>
    <row r="525" ht="45.75" customHeight="1">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c r="AA525" s="43"/>
    </row>
    <row r="526" ht="45.75" customHeight="1">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c r="AA526" s="43"/>
    </row>
    <row r="527" ht="45.75" customHeight="1">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c r="AA527" s="43"/>
    </row>
    <row r="528" ht="45.75" customHeight="1">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c r="AA528" s="43"/>
    </row>
    <row r="529" ht="45.75" customHeight="1">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c r="AA529" s="43"/>
    </row>
    <row r="530" ht="45.75" customHeight="1">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c r="AA530" s="43"/>
    </row>
    <row r="531" ht="45.75" customHeight="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c r="AA531" s="43"/>
    </row>
    <row r="532" ht="45.75" customHeight="1">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c r="AA532" s="43"/>
    </row>
    <row r="533" ht="45.75" customHeight="1">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c r="AA533" s="43"/>
    </row>
    <row r="534" ht="45.75" customHeight="1">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c r="AA534" s="43"/>
    </row>
    <row r="535" ht="45.75" customHeight="1">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c r="AA535" s="43"/>
    </row>
    <row r="536" ht="45.75" customHeight="1">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c r="AA536" s="43"/>
    </row>
    <row r="537" ht="45.75" customHeight="1">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c r="AA537" s="43"/>
    </row>
    <row r="538" ht="45.75" customHeight="1">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c r="AA538" s="43"/>
    </row>
    <row r="539" ht="45.75" customHeight="1">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c r="AA539" s="43"/>
    </row>
    <row r="540" ht="45.75" customHeight="1">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c r="AA540" s="43"/>
    </row>
    <row r="541" ht="45.75" customHeight="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c r="AA541" s="43"/>
    </row>
    <row r="542" ht="45.75" customHeight="1">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c r="AA542" s="43"/>
    </row>
    <row r="543" ht="45.75" customHeight="1">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c r="AA543" s="43"/>
    </row>
    <row r="544" ht="45.75" customHeight="1">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c r="AA544" s="43"/>
    </row>
    <row r="545" ht="45.75" customHeight="1">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c r="AA545" s="43"/>
    </row>
    <row r="546" ht="45.75" customHeight="1">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c r="AA546" s="43"/>
    </row>
    <row r="547" ht="45.75" customHeight="1">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c r="AA547" s="43"/>
    </row>
    <row r="548" ht="45.75" customHeight="1">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c r="AA548" s="43"/>
    </row>
    <row r="549" ht="45.75" customHeight="1">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c r="AA549" s="43"/>
    </row>
    <row r="550" ht="45.75" customHeight="1">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c r="AA550" s="43"/>
    </row>
    <row r="551" ht="45.75" customHeight="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c r="AA551" s="43"/>
    </row>
    <row r="552" ht="45.75" customHeight="1">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c r="AA552" s="43"/>
    </row>
    <row r="553" ht="45.75" customHeight="1">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c r="AA553" s="43"/>
    </row>
    <row r="554" ht="45.75" customHeight="1">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c r="AA554" s="43"/>
    </row>
    <row r="555" ht="45.75" customHeight="1">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c r="AA555" s="43"/>
    </row>
    <row r="556" ht="45.75" customHeight="1">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c r="AA556" s="43"/>
    </row>
    <row r="557" ht="45.75" customHeight="1">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c r="AA557" s="43"/>
    </row>
    <row r="558" ht="45.75" customHeight="1">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c r="AA558" s="43"/>
    </row>
    <row r="559" ht="45.75" customHeight="1">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c r="AA559" s="43"/>
    </row>
    <row r="560" ht="45.75" customHeight="1">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c r="AA560" s="43"/>
    </row>
    <row r="561" ht="45.75" customHeight="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c r="AA561" s="43"/>
    </row>
    <row r="562" ht="45.75" customHeight="1">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c r="AA562" s="43"/>
    </row>
    <row r="563" ht="45.75" customHeight="1">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c r="AA563" s="43"/>
    </row>
    <row r="564" ht="45.75" customHeight="1">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c r="AA564" s="43"/>
    </row>
    <row r="565" ht="45.75" customHeight="1">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c r="AA565" s="43"/>
    </row>
    <row r="566" ht="45.75" customHeight="1">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c r="AA566" s="43"/>
    </row>
    <row r="567" ht="45.75" customHeight="1">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c r="AA567" s="43"/>
    </row>
    <row r="568" ht="45.75" customHeight="1">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c r="AA568" s="43"/>
    </row>
    <row r="569" ht="45.75" customHeight="1">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c r="AA569" s="43"/>
    </row>
    <row r="570" ht="45.75" customHeight="1">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c r="AA570" s="43"/>
    </row>
    <row r="571" ht="45.75" customHeight="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c r="AA571" s="43"/>
    </row>
    <row r="572" ht="45.75" customHeight="1">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c r="AA572" s="43"/>
    </row>
    <row r="573" ht="45.75" customHeight="1">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c r="AA573" s="43"/>
    </row>
    <row r="574" ht="45.75" customHeight="1">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c r="AA574" s="43"/>
    </row>
    <row r="575" ht="45.75" customHeight="1">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c r="AA575" s="43"/>
    </row>
    <row r="576" ht="45.75" customHeight="1">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c r="AA576" s="43"/>
    </row>
    <row r="577" ht="45.75" customHeight="1">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c r="AA577" s="43"/>
    </row>
    <row r="578" ht="45.75" customHeight="1">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c r="AA578" s="43"/>
    </row>
    <row r="579" ht="45.75" customHeight="1">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c r="AA579" s="43"/>
    </row>
    <row r="580" ht="45.75" customHeight="1">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c r="AA580" s="43"/>
    </row>
    <row r="581" ht="45.75" customHeight="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c r="AA581" s="43"/>
    </row>
    <row r="582" ht="45.75" customHeight="1">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c r="AA582" s="43"/>
    </row>
    <row r="583" ht="45.75" customHeight="1">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c r="AA583" s="43"/>
    </row>
    <row r="584" ht="45.75" customHeight="1">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c r="AA584" s="43"/>
    </row>
    <row r="585" ht="45.75" customHeight="1">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c r="AA585" s="43"/>
    </row>
    <row r="586" ht="45.75" customHeight="1">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c r="AA586" s="43"/>
    </row>
    <row r="587" ht="45.75" customHeight="1">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c r="AA587" s="43"/>
    </row>
    <row r="588" ht="45.75" customHeight="1">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c r="AA588" s="43"/>
    </row>
    <row r="589" ht="45.75" customHeight="1">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c r="AA589" s="43"/>
    </row>
    <row r="590" ht="45.75" customHeight="1">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c r="AA590" s="43"/>
    </row>
    <row r="591" ht="45.75" customHeight="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c r="AA591" s="43"/>
    </row>
    <row r="592" ht="45.75" customHeight="1">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c r="AA592" s="43"/>
    </row>
    <row r="593" ht="45.75" customHeight="1">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c r="AA593" s="43"/>
    </row>
    <row r="594" ht="45.75" customHeight="1">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c r="AA594" s="43"/>
    </row>
    <row r="595" ht="45.75" customHeight="1">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c r="AA595" s="43"/>
    </row>
    <row r="596" ht="45.75" customHeight="1">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c r="AA596" s="43"/>
    </row>
    <row r="597" ht="45.75" customHeight="1">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c r="AA597" s="43"/>
    </row>
    <row r="598" ht="45.75" customHeight="1">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c r="AA598" s="43"/>
    </row>
    <row r="599" ht="45.75" customHeight="1">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c r="AA599" s="43"/>
    </row>
    <row r="600" ht="45.75" customHeight="1">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c r="AA600" s="43"/>
    </row>
    <row r="601" ht="45.75" customHeight="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c r="AA601" s="43"/>
    </row>
    <row r="602" ht="45.75" customHeight="1">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c r="AA602" s="43"/>
    </row>
    <row r="603" ht="45.75" customHeight="1">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c r="AA603" s="43"/>
    </row>
    <row r="604" ht="45.75" customHeight="1">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c r="AA604" s="43"/>
    </row>
    <row r="605" ht="45.75" customHeight="1">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c r="AA605" s="43"/>
    </row>
    <row r="606" ht="45.75" customHeight="1">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c r="AA606" s="43"/>
    </row>
    <row r="607" ht="45.75" customHeight="1">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c r="AA607" s="43"/>
    </row>
    <row r="608" ht="45.75" customHeight="1">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c r="AA608" s="43"/>
    </row>
    <row r="609" ht="45.75" customHeight="1">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c r="AA609" s="43"/>
    </row>
    <row r="610" ht="45.75" customHeight="1">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c r="AA610" s="43"/>
    </row>
    <row r="611" ht="45.75" customHeight="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c r="AA611" s="43"/>
    </row>
    <row r="612" ht="45.75" customHeight="1">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c r="AA612" s="43"/>
    </row>
    <row r="613" ht="45.75" customHeight="1">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c r="AA613" s="43"/>
    </row>
    <row r="614" ht="45.75" customHeight="1">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c r="AA614" s="43"/>
    </row>
    <row r="615" ht="45.75" customHeight="1">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c r="AA615" s="43"/>
    </row>
    <row r="616" ht="45.75" customHeight="1">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c r="AA616" s="43"/>
    </row>
    <row r="617" ht="45.75" customHeight="1">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c r="AA617" s="43"/>
    </row>
    <row r="618" ht="45.75" customHeight="1">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c r="AA618" s="43"/>
    </row>
    <row r="619" ht="45.75" customHeight="1">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c r="AA619" s="43"/>
    </row>
    <row r="620" ht="45.75" customHeight="1">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c r="AA620" s="43"/>
    </row>
    <row r="621" ht="45.75" customHeight="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c r="AA621" s="43"/>
    </row>
    <row r="622" ht="45.75" customHeight="1">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c r="AA622" s="43"/>
    </row>
    <row r="623" ht="45.75" customHeight="1">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c r="AA623" s="43"/>
    </row>
    <row r="624" ht="45.75" customHeight="1">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c r="AA624" s="43"/>
    </row>
    <row r="625" ht="45.75" customHeight="1">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c r="AA625" s="43"/>
    </row>
    <row r="626" ht="45.75" customHeight="1">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c r="AA626" s="43"/>
    </row>
    <row r="627" ht="45.75" customHeight="1">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c r="AA627" s="43"/>
    </row>
    <row r="628" ht="45.75" customHeight="1">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c r="AA628" s="43"/>
    </row>
    <row r="629" ht="45.75" customHeight="1">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c r="AA629" s="43"/>
    </row>
    <row r="630" ht="45.75" customHeight="1">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c r="AA630" s="43"/>
    </row>
    <row r="631" ht="45.75" customHeight="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c r="AA631" s="43"/>
    </row>
    <row r="632" ht="45.75" customHeight="1">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c r="AA632" s="43"/>
    </row>
    <row r="633" ht="45.75" customHeight="1">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c r="AA633" s="43"/>
    </row>
    <row r="634" ht="45.75" customHeight="1">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c r="AA634" s="43"/>
    </row>
    <row r="635" ht="45.75" customHeight="1">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c r="AA635" s="43"/>
    </row>
    <row r="636" ht="45.75" customHeight="1">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c r="AA636" s="43"/>
    </row>
    <row r="637" ht="45.75" customHeight="1">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c r="AA637" s="43"/>
    </row>
    <row r="638" ht="45.75" customHeight="1">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c r="AA638" s="43"/>
    </row>
    <row r="639" ht="45.75" customHeight="1">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c r="AA639" s="43"/>
    </row>
    <row r="640" ht="45.75" customHeight="1">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c r="AA640" s="43"/>
    </row>
    <row r="641" ht="45.75" customHeight="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c r="AA641" s="43"/>
    </row>
    <row r="642" ht="45.75" customHeight="1">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c r="AA642" s="43"/>
    </row>
    <row r="643" ht="45.75" customHeight="1">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c r="AA643" s="43"/>
    </row>
    <row r="644" ht="45.75" customHeight="1">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c r="AA644" s="43"/>
    </row>
    <row r="645" ht="45.75" customHeight="1">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c r="AA645" s="43"/>
    </row>
    <row r="646" ht="45.75" customHeight="1">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c r="AA646" s="43"/>
    </row>
    <row r="647" ht="45.75" customHeight="1">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c r="AA647" s="43"/>
    </row>
    <row r="648" ht="45.75" customHeight="1">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c r="AA648" s="43"/>
    </row>
    <row r="649" ht="45.75" customHeight="1">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c r="AA649" s="43"/>
    </row>
    <row r="650" ht="45.75" customHeight="1">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c r="AA650" s="43"/>
    </row>
    <row r="651" ht="45.75" customHeight="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c r="AA651" s="43"/>
    </row>
    <row r="652" ht="45.75" customHeight="1">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c r="AA652" s="43"/>
    </row>
    <row r="653" ht="45.75" customHeight="1">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c r="AA653" s="43"/>
    </row>
    <row r="654" ht="45.75" customHeight="1">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c r="AA654" s="43"/>
    </row>
    <row r="655" ht="45.75" customHeight="1">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c r="AA655" s="43"/>
    </row>
    <row r="656" ht="45.75" customHeight="1">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c r="AA656" s="43"/>
    </row>
    <row r="657" ht="45.75" customHeight="1">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c r="AA657" s="43"/>
    </row>
    <row r="658" ht="45.75" customHeight="1">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c r="AA658" s="43"/>
    </row>
    <row r="659" ht="45.75" customHeight="1">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c r="AA659" s="43"/>
    </row>
    <row r="660" ht="45.75" customHeight="1">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c r="AA660" s="43"/>
    </row>
    <row r="661" ht="45.75" customHeight="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c r="AA661" s="43"/>
    </row>
    <row r="662" ht="45.75" customHeight="1">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c r="AA662" s="43"/>
    </row>
    <row r="663" ht="45.75" customHeight="1">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c r="AA663" s="43"/>
    </row>
    <row r="664" ht="45.75" customHeight="1">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c r="AA664" s="43"/>
    </row>
    <row r="665" ht="45.75" customHeight="1">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c r="AA665" s="43"/>
    </row>
    <row r="666" ht="45.75" customHeight="1">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c r="AA666" s="43"/>
    </row>
    <row r="667" ht="45.75" customHeight="1">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c r="AA667" s="43"/>
    </row>
    <row r="668" ht="45.75" customHeight="1">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c r="AA668" s="43"/>
    </row>
    <row r="669" ht="45.75" customHeight="1">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c r="AA669" s="43"/>
    </row>
    <row r="670" ht="45.75" customHeight="1">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c r="AA670" s="43"/>
    </row>
    <row r="671" ht="45.75" customHeight="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c r="AA671" s="43"/>
    </row>
    <row r="672" ht="45.75" customHeight="1">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c r="AA672" s="43"/>
    </row>
    <row r="673" ht="45.75" customHeight="1">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c r="AA673" s="43"/>
    </row>
    <row r="674" ht="45.75" customHeight="1">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c r="AA674" s="43"/>
    </row>
    <row r="675" ht="45.75" customHeight="1">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c r="AA675" s="43"/>
    </row>
    <row r="676" ht="45.75" customHeight="1">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c r="AA676" s="43"/>
    </row>
    <row r="677" ht="45.75" customHeight="1">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c r="AA677" s="43"/>
    </row>
    <row r="678" ht="45.75" customHeight="1">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c r="AA678" s="43"/>
    </row>
    <row r="679" ht="45.75" customHeight="1">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c r="AA679" s="43"/>
    </row>
    <row r="680" ht="45.75" customHeight="1">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c r="AA680" s="43"/>
    </row>
    <row r="681" ht="45.75" customHeight="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c r="AA681" s="43"/>
    </row>
    <row r="682" ht="45.75" customHeight="1">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c r="AA682" s="43"/>
    </row>
    <row r="683" ht="45.75" customHeight="1">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c r="AA683" s="43"/>
    </row>
    <row r="684" ht="45.75" customHeight="1">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c r="AA684" s="43"/>
    </row>
    <row r="685" ht="45.75" customHeight="1">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c r="AA685" s="43"/>
    </row>
    <row r="686" ht="45.75" customHeight="1">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c r="AA686" s="43"/>
    </row>
    <row r="687" ht="45.75" customHeight="1">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c r="AA687" s="43"/>
    </row>
    <row r="688" ht="45.75" customHeight="1">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c r="AA688" s="43"/>
    </row>
    <row r="689" ht="45.75" customHeight="1">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c r="AA689" s="43"/>
    </row>
    <row r="690" ht="45.75" customHeight="1">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c r="AA690" s="43"/>
    </row>
    <row r="691" ht="45.75" customHeight="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c r="AA691" s="43"/>
    </row>
    <row r="692" ht="45.75" customHeight="1">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c r="AA692" s="43"/>
    </row>
    <row r="693" ht="45.75" customHeight="1">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c r="AA693" s="43"/>
    </row>
    <row r="694" ht="45.75" customHeight="1">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c r="AA694" s="43"/>
    </row>
    <row r="695" ht="45.75" customHeight="1">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c r="AA695" s="43"/>
    </row>
    <row r="696" ht="45.75" customHeight="1">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c r="AA696" s="43"/>
    </row>
    <row r="697" ht="45.75" customHeight="1">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c r="AA697" s="43"/>
    </row>
    <row r="698" ht="45.75" customHeight="1">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c r="AA698" s="43"/>
    </row>
    <row r="699" ht="45.75" customHeight="1">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c r="AA699" s="43"/>
    </row>
    <row r="700" ht="45.75" customHeight="1">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c r="AA700" s="43"/>
    </row>
    <row r="701" ht="45.75" customHeight="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c r="AA701" s="43"/>
    </row>
    <row r="702" ht="45.75" customHeight="1">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c r="AA702" s="43"/>
    </row>
    <row r="703" ht="45.75" customHeight="1">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c r="AA703" s="43"/>
    </row>
    <row r="704" ht="45.75" customHeight="1">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c r="AA704" s="43"/>
    </row>
    <row r="705" ht="45.75" customHeight="1">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c r="AA705" s="43"/>
    </row>
    <row r="706" ht="45.75" customHeight="1">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c r="AA706" s="43"/>
    </row>
    <row r="707" ht="45.75" customHeight="1">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c r="AA707" s="43"/>
    </row>
    <row r="708" ht="45.75" customHeight="1">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c r="AA708" s="43"/>
    </row>
    <row r="709" ht="45.75" customHeight="1">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c r="AA709" s="43"/>
    </row>
    <row r="710" ht="45.75" customHeight="1">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c r="AA710" s="43"/>
    </row>
    <row r="711" ht="45.75" customHeight="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c r="AA711" s="43"/>
    </row>
    <row r="712" ht="45.75" customHeight="1">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c r="AA712" s="43"/>
    </row>
    <row r="713" ht="45.75" customHeight="1">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c r="AA713" s="43"/>
    </row>
    <row r="714" ht="45.75" customHeight="1">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c r="AA714" s="43"/>
    </row>
    <row r="715" ht="45.75" customHeight="1">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c r="AA715" s="43"/>
    </row>
    <row r="716" ht="45.75" customHeight="1">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c r="AA716" s="43"/>
    </row>
    <row r="717" ht="45.75" customHeight="1">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c r="AA717" s="43"/>
    </row>
    <row r="718" ht="45.75" customHeight="1">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c r="AA718" s="43"/>
    </row>
    <row r="719" ht="45.75" customHeight="1">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c r="AA719" s="43"/>
    </row>
    <row r="720" ht="45.75" customHeight="1">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c r="AA720" s="43"/>
    </row>
    <row r="721" ht="45.75" customHeight="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c r="AA721" s="43"/>
    </row>
    <row r="722" ht="45.75" customHeight="1">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c r="AA722" s="43"/>
    </row>
    <row r="723" ht="45.75" customHeight="1">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c r="AA723" s="43"/>
    </row>
    <row r="724" ht="45.75" customHeight="1">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c r="AA724" s="43"/>
    </row>
    <row r="725" ht="45.75" customHeight="1">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c r="AA725" s="43"/>
    </row>
    <row r="726" ht="45.75" customHeight="1">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c r="AA726" s="43"/>
    </row>
    <row r="727" ht="45.75" customHeight="1">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c r="AA727" s="43"/>
    </row>
    <row r="728" ht="45.75" customHeight="1">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c r="AA728" s="43"/>
    </row>
    <row r="729" ht="45.75" customHeight="1">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c r="AA729" s="43"/>
    </row>
    <row r="730" ht="45.75" customHeight="1">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c r="AA730" s="43"/>
    </row>
    <row r="731" ht="45.75" customHeight="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c r="AA731" s="43"/>
    </row>
    <row r="732" ht="45.75" customHeight="1">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c r="AA732" s="43"/>
    </row>
    <row r="733" ht="45.75" customHeight="1">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c r="AA733" s="43"/>
    </row>
    <row r="734" ht="45.75" customHeight="1">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c r="AA734" s="43"/>
    </row>
    <row r="735" ht="45.75" customHeight="1">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c r="AA735" s="43"/>
    </row>
    <row r="736" ht="45.75" customHeight="1">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c r="AA736" s="43"/>
    </row>
    <row r="737" ht="45.75" customHeight="1">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c r="AA737" s="43"/>
    </row>
    <row r="738" ht="45.75" customHeight="1">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c r="AA738" s="43"/>
    </row>
    <row r="739" ht="45.75" customHeight="1">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c r="AA739" s="43"/>
    </row>
    <row r="740" ht="45.75" customHeight="1">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c r="AA740" s="43"/>
    </row>
    <row r="741" ht="45.75" customHeight="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c r="AA741" s="43"/>
    </row>
    <row r="742" ht="45.75" customHeight="1">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c r="AA742" s="43"/>
    </row>
    <row r="743" ht="45.75" customHeight="1">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c r="AA743" s="43"/>
    </row>
    <row r="744" ht="45.75" customHeight="1">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c r="AA744" s="43"/>
    </row>
    <row r="745" ht="45.75" customHeight="1">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c r="AA745" s="43"/>
    </row>
    <row r="746" ht="45.75" customHeight="1">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c r="AA746" s="43"/>
    </row>
    <row r="747" ht="45.75" customHeight="1">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c r="AA747" s="43"/>
    </row>
    <row r="748" ht="45.75" customHeight="1">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c r="AA748" s="43"/>
    </row>
    <row r="749" ht="45.75" customHeight="1">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c r="AA749" s="43"/>
    </row>
    <row r="750" ht="45.75" customHeight="1">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c r="AA750" s="43"/>
    </row>
    <row r="751" ht="45.75" customHeight="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c r="AA751" s="43"/>
    </row>
    <row r="752" ht="45.75" customHeight="1">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c r="AA752" s="43"/>
    </row>
    <row r="753" ht="45.75" customHeight="1">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c r="AA753" s="43"/>
    </row>
    <row r="754" ht="45.75" customHeight="1">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c r="AA754" s="43"/>
    </row>
    <row r="755" ht="45.75" customHeight="1">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c r="AA755" s="43"/>
    </row>
    <row r="756" ht="45.75" customHeight="1">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c r="AA756" s="43"/>
    </row>
    <row r="757" ht="45.75" customHeight="1">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c r="AA757" s="43"/>
    </row>
    <row r="758" ht="45.75" customHeight="1">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c r="AA758" s="43"/>
    </row>
    <row r="759" ht="45.75" customHeight="1">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c r="AA759" s="43"/>
    </row>
    <row r="760" ht="45.75" customHeight="1">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c r="AA760" s="43"/>
    </row>
    <row r="761" ht="45.75" customHeight="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c r="AA761" s="43"/>
    </row>
    <row r="762" ht="45.75" customHeight="1">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c r="AA762" s="43"/>
    </row>
    <row r="763" ht="45.75" customHeight="1">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c r="AA763" s="43"/>
    </row>
    <row r="764" ht="45.75" customHeight="1">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c r="AA764" s="43"/>
    </row>
    <row r="765" ht="45.75" customHeight="1">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c r="AA765" s="43"/>
    </row>
    <row r="766" ht="45.75" customHeight="1">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c r="AA766" s="43"/>
    </row>
    <row r="767" ht="45.75" customHeight="1">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c r="AA767" s="43"/>
    </row>
    <row r="768" ht="45.75" customHeight="1">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c r="AA768" s="43"/>
    </row>
    <row r="769" ht="45.75" customHeight="1">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c r="AA769" s="43"/>
    </row>
    <row r="770" ht="45.75" customHeight="1">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c r="AA770" s="43"/>
    </row>
    <row r="771" ht="45.75" customHeight="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c r="AA771" s="43"/>
    </row>
    <row r="772" ht="45.75" customHeight="1">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c r="AA772" s="43"/>
    </row>
    <row r="773" ht="45.75" customHeight="1">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c r="AA773" s="43"/>
    </row>
    <row r="774" ht="45.75" customHeight="1">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c r="AA774" s="43"/>
    </row>
    <row r="775" ht="45.75" customHeight="1">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c r="AA775" s="43"/>
    </row>
    <row r="776" ht="45.75" customHeight="1">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c r="AA776" s="43"/>
    </row>
    <row r="777" ht="45.75" customHeight="1">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c r="AA777" s="43"/>
    </row>
    <row r="778" ht="45.75" customHeight="1">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c r="AA778" s="43"/>
    </row>
    <row r="779" ht="45.75" customHeight="1">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c r="AA779" s="43"/>
    </row>
    <row r="780" ht="45.75" customHeight="1">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c r="AA780" s="43"/>
    </row>
    <row r="781" ht="45.75" customHeight="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c r="AA781" s="43"/>
    </row>
    <row r="782" ht="45.75" customHeight="1">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c r="AA782" s="43"/>
    </row>
    <row r="783" ht="45.75" customHeight="1">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c r="AA783" s="43"/>
    </row>
    <row r="784" ht="45.75" customHeight="1">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c r="AA784" s="43"/>
    </row>
    <row r="785" ht="45.75" customHeight="1">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c r="AA785" s="43"/>
    </row>
    <row r="786" ht="45.75" customHeight="1">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c r="AA786" s="43"/>
    </row>
    <row r="787" ht="45.75" customHeight="1">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c r="AA787" s="43"/>
    </row>
    <row r="788" ht="45.75" customHeight="1">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c r="AA788" s="43"/>
    </row>
    <row r="789" ht="45.75" customHeight="1">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c r="AA789" s="43"/>
    </row>
    <row r="790" ht="45.75" customHeight="1">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c r="AA790" s="43"/>
    </row>
    <row r="791" ht="45.75" customHeight="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c r="AA791" s="43"/>
    </row>
    <row r="792" ht="45.75" customHeight="1">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c r="AA792" s="43"/>
    </row>
    <row r="793" ht="45.75" customHeight="1">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c r="AA793" s="43"/>
    </row>
    <row r="794" ht="45.75" customHeight="1">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c r="AA794" s="43"/>
    </row>
    <row r="795" ht="45.75" customHeight="1">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c r="AA795" s="43"/>
    </row>
    <row r="796" ht="45.75" customHeight="1">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c r="AA796" s="43"/>
    </row>
    <row r="797" ht="45.75" customHeight="1">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c r="AA797" s="43"/>
    </row>
    <row r="798" ht="45.75" customHeight="1">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c r="AA798" s="43"/>
    </row>
    <row r="799" ht="45.75" customHeight="1">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c r="AA799" s="43"/>
    </row>
    <row r="800" ht="45.75" customHeight="1">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c r="AA800" s="43"/>
    </row>
    <row r="801" ht="45.75" customHeight="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c r="AA801" s="43"/>
    </row>
    <row r="802" ht="45.75" customHeight="1">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c r="AA802" s="43"/>
    </row>
    <row r="803" ht="45.75" customHeight="1">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c r="AA803" s="43"/>
    </row>
    <row r="804" ht="45.75" customHeight="1">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c r="AA804" s="43"/>
    </row>
    <row r="805" ht="45.75" customHeight="1">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c r="AA805" s="43"/>
    </row>
    <row r="806" ht="45.75" customHeight="1">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c r="AA806" s="43"/>
    </row>
    <row r="807" ht="45.75" customHeight="1">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c r="AA807" s="43"/>
    </row>
    <row r="808" ht="45.75" customHeight="1">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c r="AA808" s="43"/>
    </row>
    <row r="809" ht="45.75" customHeight="1">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c r="AA809" s="43"/>
    </row>
    <row r="810" ht="45.75" customHeight="1">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c r="AA810" s="43"/>
    </row>
    <row r="811" ht="45.75" customHeight="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c r="AA811" s="43"/>
    </row>
    <row r="812" ht="45.75" customHeight="1">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c r="AA812" s="43"/>
    </row>
    <row r="813" ht="45.75" customHeight="1">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c r="AA813" s="43"/>
    </row>
    <row r="814" ht="45.75" customHeight="1">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c r="AA814" s="43"/>
    </row>
    <row r="815" ht="45.75" customHeight="1">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c r="AA815" s="43"/>
    </row>
    <row r="816" ht="45.75" customHeight="1">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c r="AA816" s="43"/>
    </row>
    <row r="817" ht="45.75" customHeight="1">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c r="AA817" s="43"/>
    </row>
    <row r="818" ht="45.75" customHeight="1">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c r="AA818" s="43"/>
    </row>
    <row r="819" ht="45.75" customHeight="1">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c r="AA819" s="43"/>
    </row>
    <row r="820" ht="45.75" customHeight="1">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c r="AA820" s="43"/>
    </row>
    <row r="821" ht="45.75" customHeight="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c r="AA821" s="43"/>
    </row>
    <row r="822" ht="45.75" customHeight="1">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c r="AA822" s="43"/>
    </row>
    <row r="823" ht="45.75" customHeight="1">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c r="AA823" s="43"/>
    </row>
    <row r="824" ht="45.75" customHeight="1">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c r="AA824" s="43"/>
    </row>
    <row r="825" ht="45.75" customHeight="1">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c r="AA825" s="43"/>
    </row>
    <row r="826" ht="45.75" customHeight="1">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c r="AA826" s="43"/>
    </row>
    <row r="827" ht="45.75" customHeight="1">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c r="AA827" s="43"/>
    </row>
    <row r="828" ht="45.75" customHeight="1">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c r="AA828" s="43"/>
    </row>
    <row r="829" ht="45.75" customHeight="1">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c r="AA829" s="43"/>
    </row>
    <row r="830" ht="45.75" customHeight="1">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c r="AA830" s="43"/>
    </row>
    <row r="831" ht="45.75" customHeight="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c r="AA831" s="43"/>
    </row>
    <row r="832" ht="45.75" customHeight="1">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c r="AA832" s="43"/>
    </row>
    <row r="833" ht="45.75" customHeight="1">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c r="AA833" s="43"/>
    </row>
    <row r="834" ht="45.75" customHeight="1">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c r="AA834" s="43"/>
    </row>
    <row r="835" ht="45.75" customHeight="1">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c r="AA835" s="43"/>
    </row>
    <row r="836" ht="45.75" customHeight="1">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c r="AA836" s="43"/>
    </row>
    <row r="837" ht="45.75" customHeight="1">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c r="AA837" s="43"/>
    </row>
    <row r="838" ht="45.75" customHeight="1">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c r="AA838" s="43"/>
    </row>
    <row r="839" ht="45.75" customHeight="1">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c r="AA839" s="43"/>
    </row>
    <row r="840" ht="45.75" customHeight="1">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c r="AA840" s="43"/>
    </row>
    <row r="841" ht="45.75" customHeight="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c r="AA841" s="43"/>
    </row>
    <row r="842" ht="45.75" customHeight="1">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c r="AA842" s="43"/>
    </row>
    <row r="843" ht="45.75" customHeight="1">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c r="AA843" s="43"/>
    </row>
    <row r="844" ht="45.75" customHeight="1">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c r="AA844" s="43"/>
    </row>
    <row r="845" ht="45.75" customHeight="1">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c r="AA845" s="43"/>
    </row>
    <row r="846" ht="45.75" customHeight="1">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c r="AA846" s="43"/>
    </row>
    <row r="847" ht="45.75" customHeight="1">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c r="AA847" s="43"/>
    </row>
    <row r="848" ht="45.75" customHeight="1">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c r="AA848" s="43"/>
    </row>
    <row r="849" ht="45.75" customHeight="1">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c r="AA849" s="43"/>
    </row>
    <row r="850" ht="45.75" customHeight="1">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c r="AA850" s="43"/>
    </row>
    <row r="851" ht="45.75" customHeight="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c r="AA851" s="43"/>
    </row>
    <row r="852" ht="45.75" customHeight="1">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c r="AA852" s="43"/>
    </row>
    <row r="853" ht="45.75" customHeight="1">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c r="AA853" s="43"/>
    </row>
    <row r="854" ht="45.75" customHeight="1">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c r="AA854" s="43"/>
    </row>
    <row r="855" ht="45.75" customHeight="1">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c r="AA855" s="43"/>
    </row>
    <row r="856" ht="45.75" customHeight="1">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c r="AA856" s="43"/>
    </row>
    <row r="857" ht="45.75" customHeight="1">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c r="AA857" s="43"/>
    </row>
    <row r="858" ht="45.75" customHeight="1">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c r="AA858" s="43"/>
    </row>
    <row r="859" ht="45.75" customHeight="1">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c r="AA859" s="43"/>
    </row>
    <row r="860" ht="45.75" customHeight="1">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c r="AA860" s="43"/>
    </row>
    <row r="861" ht="45.75" customHeight="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c r="AA861" s="43"/>
    </row>
    <row r="862" ht="45.75" customHeight="1">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c r="AA862" s="43"/>
    </row>
    <row r="863" ht="45.75" customHeight="1">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c r="AA863" s="43"/>
    </row>
    <row r="864" ht="45.75" customHeight="1">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c r="AA864" s="43"/>
    </row>
    <row r="865" ht="45.75" customHeight="1">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c r="AA865" s="43"/>
    </row>
    <row r="866" ht="45.75" customHeight="1">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c r="AA866" s="43"/>
    </row>
    <row r="867" ht="45.75" customHeight="1">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c r="AA867" s="43"/>
    </row>
    <row r="868" ht="45.75" customHeight="1">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c r="AA868" s="43"/>
    </row>
    <row r="869" ht="45.75" customHeight="1">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c r="AA869" s="43"/>
    </row>
    <row r="870" ht="45.75" customHeight="1">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c r="AA870" s="43"/>
    </row>
    <row r="871" ht="45.75" customHeight="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c r="AA871" s="43"/>
    </row>
    <row r="872" ht="45.75" customHeight="1">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c r="AA872" s="43"/>
    </row>
    <row r="873" ht="45.75" customHeight="1">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c r="AA873" s="43"/>
    </row>
    <row r="874" ht="45.75" customHeight="1">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c r="AA874" s="43"/>
    </row>
    <row r="875" ht="45.75" customHeight="1">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c r="AA875" s="43"/>
    </row>
    <row r="876" ht="45.75" customHeight="1">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c r="AA876" s="43"/>
    </row>
    <row r="877" ht="45.75" customHeight="1">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c r="AA877" s="43"/>
    </row>
    <row r="878" ht="45.75" customHeight="1">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c r="AA878" s="43"/>
    </row>
    <row r="879" ht="45.75" customHeight="1">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c r="AA879" s="43"/>
    </row>
    <row r="880" ht="45.75" customHeight="1">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c r="AA880" s="43"/>
    </row>
    <row r="881" ht="45.75" customHeight="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c r="AA881" s="43"/>
    </row>
    <row r="882" ht="45.75" customHeight="1">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c r="AA882" s="43"/>
    </row>
    <row r="883" ht="45.75" customHeight="1">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c r="AA883" s="43"/>
    </row>
    <row r="884" ht="45.75" customHeight="1">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c r="AA884" s="43"/>
    </row>
    <row r="885" ht="45.75" customHeight="1">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c r="AA885" s="43"/>
    </row>
    <row r="886" ht="45.75" customHeight="1">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c r="AA886" s="43"/>
    </row>
    <row r="887" ht="45.75" customHeight="1">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c r="AA887" s="43"/>
    </row>
    <row r="888" ht="45.75" customHeight="1">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c r="AA888" s="43"/>
    </row>
    <row r="889" ht="45.75" customHeight="1">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c r="AA889" s="43"/>
    </row>
    <row r="890" ht="45.75" customHeight="1">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c r="AA890" s="43"/>
    </row>
    <row r="891" ht="45.75" customHeight="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c r="AA891" s="43"/>
    </row>
    <row r="892" ht="45.75" customHeight="1">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c r="AA892" s="43"/>
    </row>
    <row r="893" ht="45.75" customHeight="1">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c r="AA893" s="43"/>
    </row>
    <row r="894" ht="45.75" customHeight="1">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c r="AA894" s="43"/>
    </row>
    <row r="895" ht="45.75" customHeight="1">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c r="AA895" s="43"/>
    </row>
    <row r="896" ht="45.75" customHeight="1">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c r="AA896" s="43"/>
    </row>
    <row r="897" ht="45.75" customHeight="1">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c r="AA897" s="43"/>
    </row>
    <row r="898" ht="45.75" customHeight="1">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c r="AA898" s="43"/>
    </row>
    <row r="899" ht="45.75" customHeight="1">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c r="AA899" s="43"/>
    </row>
    <row r="900" ht="45.75" customHeight="1">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c r="AA900" s="43"/>
    </row>
    <row r="901" ht="45.75" customHeight="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c r="AA901" s="43"/>
    </row>
    <row r="902" ht="45.75" customHeight="1">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c r="AA902" s="43"/>
    </row>
    <row r="903" ht="45.75" customHeight="1">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c r="AA903" s="43"/>
    </row>
    <row r="904" ht="45.75" customHeight="1">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c r="AA904" s="43"/>
    </row>
    <row r="905" ht="45.75" customHeight="1">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c r="AA905" s="43"/>
    </row>
    <row r="906" ht="45.75" customHeight="1">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c r="AA906" s="43"/>
    </row>
    <row r="907" ht="45.75" customHeight="1">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c r="AA907" s="43"/>
    </row>
    <row r="908" ht="45.75" customHeight="1">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c r="AA908" s="43"/>
    </row>
    <row r="909" ht="45.75" customHeight="1">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c r="AA909" s="43"/>
    </row>
    <row r="910" ht="45.75" customHeight="1">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c r="AA910" s="43"/>
    </row>
    <row r="911" ht="45.75" customHeight="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c r="AA911" s="43"/>
    </row>
    <row r="912" ht="45.75" customHeight="1">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c r="AA912" s="43"/>
    </row>
    <row r="913" ht="45.75" customHeight="1">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c r="AA913" s="43"/>
    </row>
    <row r="914" ht="45.75" customHeight="1">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c r="AA914" s="43"/>
    </row>
    <row r="915" ht="45.75" customHeight="1">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c r="AA915" s="43"/>
    </row>
    <row r="916" ht="45.75" customHeight="1">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c r="AA916" s="43"/>
    </row>
    <row r="917" ht="45.75" customHeight="1">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c r="AA917" s="43"/>
    </row>
    <row r="918" ht="45.75" customHeight="1">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c r="AA918" s="43"/>
    </row>
    <row r="919" ht="45.75" customHeight="1">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c r="AA919" s="43"/>
    </row>
    <row r="920" ht="45.75" customHeight="1">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c r="AA920" s="43"/>
    </row>
    <row r="921" ht="45.75" customHeight="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c r="AA921" s="43"/>
    </row>
    <row r="922" ht="45.75" customHeight="1">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c r="AA922" s="43"/>
    </row>
    <row r="923" ht="45.75" customHeight="1">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c r="AA923" s="43"/>
    </row>
    <row r="924" ht="45.75" customHeight="1">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c r="AA924" s="43"/>
    </row>
    <row r="925" ht="45.75" customHeight="1">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c r="AA925" s="43"/>
    </row>
    <row r="926" ht="45.75" customHeight="1">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c r="AA926" s="43"/>
    </row>
    <row r="927" ht="45.75" customHeight="1">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c r="AA927" s="43"/>
    </row>
    <row r="928" ht="45.75" customHeight="1">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c r="AA928" s="43"/>
    </row>
    <row r="929" ht="45.75" customHeight="1">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c r="AA929" s="43"/>
    </row>
    <row r="930" ht="45.75" customHeight="1">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c r="AA930" s="43"/>
    </row>
    <row r="931" ht="45.75" customHeight="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c r="AA931" s="43"/>
    </row>
    <row r="932" ht="45.75" customHeight="1">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c r="AA932" s="43"/>
    </row>
    <row r="933" ht="45.75" customHeight="1">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c r="AA933" s="43"/>
    </row>
    <row r="934" ht="45.75" customHeight="1">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c r="AA934" s="43"/>
    </row>
    <row r="935" ht="45.75" customHeight="1">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c r="AA935" s="43"/>
    </row>
    <row r="936" ht="45.75" customHeight="1">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c r="AA936" s="43"/>
    </row>
    <row r="937" ht="45.75" customHeight="1">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c r="AA937" s="43"/>
    </row>
    <row r="938" ht="45.75" customHeight="1">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c r="AA938" s="43"/>
    </row>
    <row r="939" ht="45.75" customHeight="1">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c r="AA939" s="43"/>
    </row>
    <row r="940" ht="45.75" customHeight="1">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c r="AA940" s="43"/>
    </row>
    <row r="941" ht="45.75" customHeight="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c r="AA941" s="43"/>
    </row>
    <row r="942" ht="45.75" customHeight="1">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c r="AA942" s="43"/>
    </row>
    <row r="943" ht="45.75" customHeight="1">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c r="AA943" s="43"/>
    </row>
    <row r="944" ht="45.75" customHeight="1">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c r="AA944" s="43"/>
    </row>
    <row r="945" ht="45.75" customHeight="1">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c r="AA945" s="43"/>
    </row>
    <row r="946" ht="45.75" customHeight="1">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c r="AA946" s="43"/>
    </row>
    <row r="947" ht="45.75" customHeight="1">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c r="AA947" s="43"/>
    </row>
    <row r="948" ht="45.75" customHeight="1">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c r="AA948" s="43"/>
    </row>
    <row r="949" ht="45.75" customHeight="1">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c r="AA949" s="43"/>
    </row>
    <row r="950" ht="45.75" customHeight="1">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c r="AA950" s="43"/>
    </row>
    <row r="951" ht="45.75" customHeight="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c r="AA951" s="43"/>
    </row>
    <row r="952" ht="45.75" customHeight="1">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c r="AA952" s="43"/>
    </row>
    <row r="953" ht="45.75" customHeight="1">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c r="AA953" s="43"/>
    </row>
    <row r="954" ht="45.75" customHeight="1">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c r="AA954" s="43"/>
    </row>
    <row r="955" ht="45.75" customHeight="1">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c r="AA955" s="43"/>
    </row>
    <row r="956" ht="45.75" customHeight="1">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c r="AA956" s="43"/>
    </row>
    <row r="957" ht="45.75" customHeight="1">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c r="AA957" s="43"/>
    </row>
    <row r="958" ht="45.75" customHeight="1">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c r="AA958" s="43"/>
    </row>
    <row r="959" ht="45.75" customHeight="1">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c r="AA959" s="43"/>
    </row>
    <row r="960" ht="45.75" customHeight="1">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c r="AA960" s="43"/>
    </row>
    <row r="961" ht="45.75" customHeight="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c r="AA961" s="43"/>
    </row>
    <row r="962" ht="45.75" customHeight="1">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c r="AA962" s="43"/>
    </row>
    <row r="963" ht="45.75" customHeight="1">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c r="AA963" s="43"/>
    </row>
    <row r="964" ht="45.75" customHeight="1">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c r="AA964" s="43"/>
    </row>
    <row r="965" ht="45.75" customHeight="1">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c r="AA965" s="43"/>
    </row>
    <row r="966" ht="45.75" customHeight="1">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c r="AA966" s="43"/>
    </row>
    <row r="967" ht="45.75" customHeight="1">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c r="AA967" s="43"/>
    </row>
    <row r="968" ht="45.75" customHeight="1">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c r="AA968" s="43"/>
    </row>
    <row r="969" ht="45.75" customHeight="1">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c r="AA969" s="43"/>
    </row>
    <row r="970" ht="45.75" customHeight="1">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c r="AA970" s="43"/>
    </row>
    <row r="971" ht="45.75" customHeight="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c r="AA971" s="43"/>
    </row>
    <row r="972" ht="45.75" customHeight="1">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c r="AA972" s="43"/>
    </row>
    <row r="973" ht="45.75" customHeight="1">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c r="AA973" s="43"/>
    </row>
    <row r="974" ht="45.75" customHeight="1">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c r="AA974" s="43"/>
    </row>
    <row r="975" ht="45.75" customHeight="1">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c r="AA975" s="43"/>
    </row>
    <row r="976" ht="45.75" customHeight="1">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c r="AA976" s="43"/>
    </row>
    <row r="977" ht="45.75" customHeight="1">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c r="AA977" s="43"/>
    </row>
    <row r="978" ht="45.75" customHeight="1">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c r="AA978" s="43"/>
    </row>
    <row r="979" ht="45.75" customHeight="1">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c r="AA979" s="43"/>
    </row>
    <row r="980" ht="45.75" customHeight="1">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c r="AA980" s="43"/>
    </row>
    <row r="981" ht="45.75" customHeight="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c r="AA981" s="43"/>
    </row>
    <row r="982" ht="45.75" customHeight="1">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c r="AA982" s="43"/>
    </row>
    <row r="983" ht="45.75" customHeight="1">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c r="AA983" s="43"/>
    </row>
    <row r="984" ht="45.75" customHeight="1">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c r="AA984" s="43"/>
    </row>
    <row r="985" ht="45.75" customHeight="1">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c r="AA985" s="43"/>
    </row>
    <row r="986" ht="45.75" customHeight="1">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c r="AA986" s="43"/>
    </row>
    <row r="987" ht="45.75" customHeight="1">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c r="AA987" s="43"/>
    </row>
    <row r="988" ht="45.75" customHeight="1">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c r="AA988" s="43"/>
    </row>
    <row r="989" ht="45.75" customHeight="1">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c r="AA989" s="43"/>
    </row>
    <row r="990" ht="45.75" customHeight="1">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c r="AA990" s="43"/>
    </row>
    <row r="991" ht="45.75" customHeight="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c r="AA991" s="43"/>
    </row>
    <row r="992" ht="45.75" customHeight="1">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c r="AA992" s="43"/>
    </row>
    <row r="993" ht="45.75" customHeight="1">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c r="AA993" s="43"/>
    </row>
    <row r="994" ht="45.75" customHeight="1">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c r="AA994" s="43"/>
    </row>
    <row r="995" ht="45.75" customHeight="1">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c r="AA995" s="43"/>
    </row>
    <row r="996" ht="45.75" customHeight="1">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c r="AA996" s="43"/>
    </row>
    <row r="997" ht="45.75" customHeight="1">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c r="AA997" s="43"/>
    </row>
    <row r="998" ht="45.75" customHeight="1">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c r="AA998" s="43"/>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